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8C744D2B-73AD-479E-AF4A-A46788F42C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" roundtripDataChecksum="dtbj75NtLd5q/iA53DqTVh6LZHlY/id5dui5ormIOTU="/>
    </ext>
  </extLst>
</workbook>
</file>

<file path=xl/calcChain.xml><?xml version="1.0" encoding="utf-8"?>
<calcChain xmlns="http://schemas.openxmlformats.org/spreadsheetml/2006/main">
  <c r="F564" i="2" l="1"/>
  <c r="C563" i="2"/>
  <c r="C490" i="2" l="1"/>
  <c r="C450" i="2" l="1"/>
  <c r="C399" i="2" l="1"/>
  <c r="C342" i="2" l="1"/>
  <c r="C315" i="2" l="1"/>
  <c r="C283" i="2" l="1"/>
  <c r="C234" i="2" l="1"/>
  <c r="C160" i="2" l="1"/>
  <c r="C98" i="2" l="1"/>
  <c r="C72" i="2" l="1"/>
  <c r="C34" i="2" l="1"/>
  <c r="C564" i="2" s="1"/>
  <c r="F10" i="1" l="1"/>
</calcChain>
</file>

<file path=xl/sharedStrings.xml><?xml version="1.0" encoding="utf-8"?>
<sst xmlns="http://schemas.openxmlformats.org/spreadsheetml/2006/main" count="1605" uniqueCount="741">
  <si>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</si>
  <si>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</si>
  <si>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</si>
  <si>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</si>
  <si>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</si>
  <si>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</si>
  <si>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</si>
  <si>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 xml:space="preserve">อื่น ๆ </t>
  </si>
  <si>
    <t>รวม</t>
  </si>
  <si>
    <t>ปัญหา/อุปสรรค</t>
  </si>
  <si>
    <t>ข้อเสนอแนะ</t>
  </si>
  <si>
    <t>จังหวัด</t>
  </si>
  <si>
    <t>กระทรวงมหาดไทย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</si>
  <si>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</si>
  <si>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</si>
  <si>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</si>
  <si>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</si>
  <si>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</si>
  <si>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</si>
  <si>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</si>
  <si>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</si>
  <si>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</si>
  <si>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</si>
  <si>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</si>
  <si>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</si>
  <si>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</si>
  <si>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</si>
  <si>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</si>
  <si>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</si>
  <si>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</si>
  <si>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</si>
  <si>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</si>
  <si>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</si>
  <si>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</si>
  <si>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</si>
  <si>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</si>
  <si>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</si>
  <si>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</si>
  <si>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</si>
  <si>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</si>
  <si>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</si>
  <si>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</si>
  <si>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</si>
  <si>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</si>
  <si>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</si>
  <si>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</si>
  <si>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</si>
  <si>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</si>
  <si>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</si>
  <si>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</si>
  <si>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</si>
  <si>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</si>
  <si>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</si>
  <si>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</si>
  <si>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</si>
  <si>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</si>
  <si>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</si>
  <si>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</si>
  <si>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</si>
  <si>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</si>
  <si>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</si>
  <si>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</si>
  <si>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</si>
  <si>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</si>
  <si>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</si>
  <si>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</si>
  <si>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</si>
  <si>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</si>
  <si>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</si>
  <si>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</si>
  <si>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</si>
  <si>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</si>
  <si>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</si>
  <si>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</si>
  <si>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</si>
  <si>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</si>
  <si>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</si>
  <si>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</si>
  <si>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</si>
  <si>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</si>
  <si>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</si>
  <si>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</si>
  <si>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</si>
  <si>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</si>
  <si>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</si>
  <si>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</si>
  <si>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</si>
  <si>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</si>
  <si>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</si>
  <si>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</si>
  <si>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</si>
  <si>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</si>
  <si>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</si>
  <si>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</si>
  <si>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</si>
  <si>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</si>
  <si>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</si>
  <si>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</si>
  <si>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</si>
  <si>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</si>
  <si>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</si>
  <si>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</si>
  <si>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</si>
  <si>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</si>
  <si>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</si>
  <si>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</si>
  <si>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</si>
  <si>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</si>
  <si>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</si>
  <si>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</si>
  <si>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</si>
  <si>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</si>
  <si>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</si>
  <si>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</si>
  <si>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</si>
  <si>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</si>
  <si>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</si>
  <si>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</si>
  <si>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</si>
  <si>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</si>
  <si>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</si>
  <si>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</si>
  <si>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</si>
  <si>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</si>
  <si>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</si>
  <si>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</si>
  <si>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</si>
  <si>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[องค์การบริหารส่วนตำบลนาห่อม] ประจำปีงบประมาณ พ.ศ. 2566</t>
  </si>
  <si>
    <t>องค์การบริหารส่วนตำบลนาห่อม อำเภอทุ่งศรีอุดม จังหวัดอุบลราชธานี</t>
  </si>
  <si>
    <t>ลำดับที่</t>
  </si>
  <si>
    <t>งานที่จัดซื้อจัดจ้าง</t>
  </si>
  <si>
    <t>เงินงบประมาณ</t>
  </si>
  <si>
    <t>วิธีซื้อ/จ้าง</t>
  </si>
  <si>
    <t>ผู้เสนอราคาและราคาที่เสนอ</t>
  </si>
  <si>
    <t>ผู้ได้รับการคัดเลือก</t>
  </si>
  <si>
    <t>เหตุผลที่คัดเลือก</t>
  </si>
  <si>
    <t>(ราคากลาง)</t>
  </si>
  <si>
    <t>และราคาที่เสนอ</t>
  </si>
  <si>
    <t>โดยสังเขป</t>
  </si>
  <si>
    <t xml:space="preserve">ตกลงจ้างเหมาแม่บ้าน ระหว่างวันที่ 1 ตุลาคม </t>
  </si>
  <si>
    <t>เฉพาะเจาะจง</t>
  </si>
  <si>
    <t>นางสมพิศ   บัวพันธ์</t>
  </si>
  <si>
    <t>เป็นผู้เสนอราคาต่ำสุดและ</t>
  </si>
  <si>
    <t xml:space="preserve">2565 - 31 มีนาคม 2566 ใบสั่งจ้าง 01/2566 </t>
  </si>
  <si>
    <t>เสนอราคา  54,000   บาท</t>
  </si>
  <si>
    <t>เป็นประโยชน์ต่อราชการ</t>
  </si>
  <si>
    <t>ลงวันที่ 3 ตค. 2565</t>
  </si>
  <si>
    <t>ตกลงจ้างเหมาแม่บ้านประจำศูนย์พัฒนาเด็กเล็ก</t>
  </si>
  <si>
    <t>นายบุญเหรียญ  แก้วคำปอด</t>
  </si>
  <si>
    <t>บ้านหนองน้ำขุ่นคำนกเปล้า หมู่ที่ 3</t>
  </si>
  <si>
    <t>เสนอราคา  54,000  บาท</t>
  </si>
  <si>
    <t>ใบสั่งจ้าง 02/2566 ลงวันที่ 3 ตค. 2565</t>
  </si>
  <si>
    <t>นางจินตนา   แก้วคำปอด</t>
  </si>
  <si>
    <t>บ้านหนองบัวอารีย์ - ตาโท หมู่ที่ 6</t>
  </si>
  <si>
    <t>ใบสั่งจ้าง 03/2566 ลงวันที่ 3 ตค. 2565</t>
  </si>
  <si>
    <t>นายอนันต์    อ่อนศรี</t>
  </si>
  <si>
    <t xml:space="preserve">บ้านนาห่อม หมู่ที่ 11  ใบสั่งจ้าง 04/2566 </t>
  </si>
  <si>
    <t xml:space="preserve">ตกลงซื้อน้ำมันเซื้อเพลิง ระหว่างเดือน ตุลาคม </t>
  </si>
  <si>
    <r>
      <t xml:space="preserve">บ.พรณัฐพงษ์นวพลปิโตรเลียม </t>
    </r>
    <r>
      <rPr>
        <sz val="14"/>
        <color theme="1"/>
        <rFont val="TH SarabunPSK"/>
        <family val="2"/>
      </rPr>
      <t>จำกัด</t>
    </r>
  </si>
  <si>
    <t>2565 - เดือน ธันวาคม  2565</t>
  </si>
  <si>
    <t>เสนอราคา  22,500  บาท</t>
  </si>
  <si>
    <t>ใบสั่งซื้อ 01/2566 ลงวันที่ 3 ตค. 2565</t>
  </si>
  <si>
    <t>ตกลงซื้อวัสดุสำนักงาน กองช่าง</t>
  </si>
  <si>
    <t>บ.ธนานันต์ มินิมาร์ท 2018 จำกัด</t>
  </si>
  <si>
    <t>ใบสั่งซื้อ 02/2566 ลงวันที่ 26 ตค. 2565</t>
  </si>
  <si>
    <t>เสนอราคา  5,900   บาท</t>
  </si>
  <si>
    <t>ตกลงซื้ออาหารเสริม (นม) สำหรับโรงเรียนและศูนย์</t>
  </si>
  <si>
    <t>บริษัท วารินมิลล์ จำกัด</t>
  </si>
  <si>
    <t>พัฒนาเด็กเล็ก ระหว่างวันที่ 1 - 30 พ.ย.2565</t>
  </si>
  <si>
    <t>เสนอราคา  54,708.72   บาท</t>
  </si>
  <si>
    <t>ใบสั่งซื้อ 03/2566   ลงวันที่ 31 ตค. 2565</t>
  </si>
  <si>
    <t>ตกลงเช่าใช้บริการสัญญาณอินเตอร์เน็ตของ</t>
  </si>
  <si>
    <t>บ.ทริปเปิลทีบรอดแบนด์(มหาชน)</t>
  </si>
  <si>
    <t>ศูนย์พัฒนาเด็กเล็ก</t>
  </si>
  <si>
    <t>เสนอราคา  13,888.60   บาท</t>
  </si>
  <si>
    <t>ใบสั่งซื้อ 03/2566 ลงวันที่ 31 ตค. 2565</t>
  </si>
  <si>
    <t>สรุปผลการดำเนินการจัดซื้อจัดจ้างประจำปีงบประมาณ 2566</t>
  </si>
  <si>
    <t>ตกลงจ้างซ่อมแซมครุภัณฑ์คอมพิวเตอร์ กองคลัง</t>
  </si>
  <si>
    <t>ร้านคฑาวุฒิการค้า</t>
  </si>
  <si>
    <t>ใบสั่งจ้าง 5/2566  ลงวันที่  2 พ.ย.2565</t>
  </si>
  <si>
    <t>เสนอราคา  3,700   บาท</t>
  </si>
  <si>
    <t>ตกลงจ้างซ่อมแซมครุภัณฑ์สำนักงาน สำนักปลัด</t>
  </si>
  <si>
    <t>ร้านเด่นกิจเจริญการไฟฟ้า</t>
  </si>
  <si>
    <t>ใบสั่งจ้าง 06/2566 ลงวันที่ 2  พ.ย. 2565</t>
  </si>
  <si>
    <t>เสนอราคา  22,000  บาท</t>
  </si>
  <si>
    <t xml:space="preserve">ตกลงจ้างขุดลอกลำห้วยขี้หนู บ้านนาห่อม หมู่ที่ </t>
  </si>
  <si>
    <t>หจก.อุบลลำปาง ก่อสร้าง</t>
  </si>
  <si>
    <t xml:space="preserve">10 ตำบลนาห่อม สัญญาจ้าง 01/2566 </t>
  </si>
  <si>
    <t>เสนอราคา  330,000 บาท</t>
  </si>
  <si>
    <t>ลงวันที่ 8  พ.ย.2565</t>
  </si>
  <si>
    <t>ตกลงจ้างขุดลอกลำห้วยร่องหิน บ้านนาห่อม หมู่</t>
  </si>
  <si>
    <t>ที่ 9 ตำบลนาห่อม  สัญญาจ้าง 02/2566</t>
  </si>
  <si>
    <t>เสนอราคา  280,000 บาท</t>
  </si>
  <si>
    <t>ลงวันที่ 8 พ.ย. 2565</t>
  </si>
  <si>
    <t>ตกลงจ้างจัดทำป้ายประชาสัมพันธ์กิจกรรม Kick</t>
  </si>
  <si>
    <t>ร้านวุธโฆษณา</t>
  </si>
  <si>
    <t>off การจัดทำถังขยะเปียกลดโลกร้อน</t>
  </si>
  <si>
    <t>เสนอราคา  900  บาท</t>
  </si>
  <si>
    <t>ใบสั่งจ้าง 07/2566 ลงวันที่ 11 พ.ย.2565</t>
  </si>
  <si>
    <t>ตกลงจ้างเหมาซ่อมแซมไฟฟ้าภายในอาคารศูนย์</t>
  </si>
  <si>
    <t>นายสุริยา   ปริโยทัย</t>
  </si>
  <si>
    <t>พัฒนาเด็กเล็กบ้านหนองบัวอารีย์-ตาโท</t>
  </si>
  <si>
    <t>เสนอราคา  5,200  บาท</t>
  </si>
  <si>
    <t>ใบสั่งจ้าง 08/2566 ลงวันที่ 15  พ.ย. 2565</t>
  </si>
  <si>
    <t>ตกลงซื้อวัสดุไฟฟ้าและวิทยุ กองช่าง</t>
  </si>
  <si>
    <t>บ.ดูโฮม จำกัด (มหาชน)</t>
  </si>
  <si>
    <t>ใบสั่งซื้อ 05/2566 ลงวันที่ 18  พ.ย. 2565</t>
  </si>
  <si>
    <t>เสนอราคา  29,092  บาท</t>
  </si>
  <si>
    <t>ตกลงจ้างเหมาซ่อมแซมและติดตั้งโคมไฟฟ้า</t>
  </si>
  <si>
    <t>นายวิรุณ    แสงสวย</t>
  </si>
  <si>
    <t xml:space="preserve">สาธารณประโยชน์ ใบสั่งจ้าง 09/2566 </t>
  </si>
  <si>
    <t>เสนอราคา  12,005  บาท</t>
  </si>
  <si>
    <t>ลงวันที่  24  พ.ย. 2565</t>
  </si>
  <si>
    <t>ตกลงจ้างซ่อมแซมและบำรุงรักษารถจักรยานยนต์</t>
  </si>
  <si>
    <t>นายอุดร    วาจาดี</t>
  </si>
  <si>
    <t xml:space="preserve">อบต.นาห่อม ใบสั่งจ้าง 10/2566  ลงวันที่ </t>
  </si>
  <si>
    <t>เสนอราคา  1,540  บาท</t>
  </si>
  <si>
    <t>ตกลงซื้ออาหารเสริม (นม) สำหรับโรงเรียนและ</t>
  </si>
  <si>
    <t>บ.วารินมิลล์ จำกัด</t>
  </si>
  <si>
    <t>ศูนย์พัฒนาเด็กเล็ก สัญญาซื้อ 01/2566</t>
  </si>
  <si>
    <t>เสนอราคา  267,647.32  บาท</t>
  </si>
  <si>
    <t>ลงวันที่ 29 พ.ย. 2565</t>
  </si>
  <si>
    <t>รวมเดือน พ.ย. 2565</t>
  </si>
  <si>
    <t>รวม เดือน ต.ค 2565</t>
  </si>
  <si>
    <t>ตกลงจ้างเหมารถพร้อมตกแต่งรถขบวนแห่ ตาม</t>
  </si>
  <si>
    <t>นายอารี    บัวศรียอด</t>
  </si>
  <si>
    <t>โครงการสืบสานงานประเพณีแข่งว่าวเป่าโหวต</t>
  </si>
  <si>
    <t>เสนอราคา  32,000   บาท</t>
  </si>
  <si>
    <t xml:space="preserve">ประจำปี 2565 ใบสั่งจ้าง 11/2566 ลงวันที่ </t>
  </si>
  <si>
    <t>ตกลงเช่าชุดพร้อมแต่งหน้าตามโครงการสืบสาน</t>
  </si>
  <si>
    <t>นายอานุภาพ  บัวศรียอด</t>
  </si>
  <si>
    <t>งานประเพณีแข่งว่าวเป่าโหวต ประจำปี 2565</t>
  </si>
  <si>
    <t>เสนอราคา  28,000  บาท</t>
  </si>
  <si>
    <t>ใบสั่งซื้อ 06/2566 ลงวันที่  1  ธ.ค. 2565</t>
  </si>
  <si>
    <t>ตกลงซื้อวัสดุสำนักงาน สำนักปลัด</t>
  </si>
  <si>
    <t>ใบสั่งซื้อ 07/2566 ลงวันที่ 2  ธ.ค. 2565</t>
  </si>
  <si>
    <t>เสนอราคา  5,900 บาท</t>
  </si>
  <si>
    <t>ตกลงซื้อวัสดุก่อสร้าง กองช่าง</t>
  </si>
  <si>
    <t>ร้านพิมพ์เจริญโฮมมาร์ท(พีเจโฮม)</t>
  </si>
  <si>
    <t>ใบสั่งซื้อ 08/2566 ลงวันที่  2  ธ.ค.  2565</t>
  </si>
  <si>
    <t>เสนอราคา  11,865  บาท</t>
  </si>
  <si>
    <t>ตกลงซศื้อวัสดุงานบ้านงานครัว สำนักปลัด</t>
  </si>
  <si>
    <t>ใบสั่งซื้อ  09/2566 ลงวันที่ 9  ธ.ค. 2565</t>
  </si>
  <si>
    <t>เสนอราคา  3,228  บาท</t>
  </si>
  <si>
    <t>ตกลงจ้างปรับปรุงระบบประปา อบต.นาห่อม</t>
  </si>
  <si>
    <t>ร้านวงศกรการค้า</t>
  </si>
  <si>
    <t>เสนอราคา  87,500   บาท</t>
  </si>
  <si>
    <t xml:space="preserve">ตกลงซื้อน้ำมันเชื้อเพลิง ระหว่างเดือน มกราคม </t>
  </si>
  <si>
    <t>บ.พรณัฐพงษ์นวพลปิโตรเลียมจำกัด</t>
  </si>
  <si>
    <t>2566 - กันยายน 2566  ใบสั่งซื้อ 10 /2566</t>
  </si>
  <si>
    <t>เสนอราคา  67,500  บาท</t>
  </si>
  <si>
    <t>ลงวันที่ 29  ธ.ค. 2565</t>
  </si>
  <si>
    <t>รวมเดือน ธ.ค.2565</t>
  </si>
  <si>
    <t>ตกลงจ้างปรับปรุงหอกระจายข่าวหมู่บ้าน บ้าน</t>
  </si>
  <si>
    <t>ร้านคลื่นใต้น้ำพัฒนาก่อสร้าง</t>
  </si>
  <si>
    <t>คำนกเปล้า หมู่ที่ 5  สัญญาจ้าง 04/2566</t>
  </si>
  <si>
    <t>เสนอราคา  27,000  บาท</t>
  </si>
  <si>
    <t>ลงวันที่  6  ม.ค.  2566</t>
  </si>
  <si>
    <t>ตกลงจ้างปรับปรุงหอกระจ่ายข่าวหมู่บ้าน บ้าน</t>
  </si>
  <si>
    <t xml:space="preserve">วังม่วง หมู่ที่ 4 สัญญาจ้าง 05/2566 ลงวันที่ </t>
  </si>
  <si>
    <t>เสนอราคา  27,000   บาท</t>
  </si>
  <si>
    <t>ตกลงจ้างก่อสร้างรางระบายน้ำดาดคอนกรีต</t>
  </si>
  <si>
    <t>ร้านจินตนาวัสดุก่อสร้าง</t>
  </si>
  <si>
    <t xml:space="preserve">(คลองระบายน้ำ) บ้านนาห่อม หมู่ที่ 11 </t>
  </si>
  <si>
    <t>เสนอราคา  199,000  บาท</t>
  </si>
  <si>
    <t>สัญญาจ้าง 06/2566 ลงวันที่ 10  ม.ค. 2566</t>
  </si>
  <si>
    <t>ตกลงซื้อครุภัณฑ์คอมพิวเตอร์หรืออิเล็กทรอนิกส์</t>
  </si>
  <si>
    <t>หจก.ล้ำฟ้าโอเอแอนด์สเตชั่นเนอรี่</t>
  </si>
  <si>
    <t>(เครื่องคอมพิวเตอร์ All in one) แผนการศึกษา</t>
  </si>
  <si>
    <t>เสนอราคา  23,000  บาท</t>
  </si>
  <si>
    <t>ใบสั่งซื้อ 11/2566 ลงวันที่ 10 ม.ค. 2566</t>
  </si>
  <si>
    <t>ใบสั่งซื้อ 12/2566 ลงวันที่ 10 ม.ค. 2566</t>
  </si>
  <si>
    <t>เสนอราคา  10,000  บาท</t>
  </si>
  <si>
    <t>ตกลงซื้อวัสดุคอมพิวเตอร์ สำนักปลัด</t>
  </si>
  <si>
    <t>บ.บีจี คอมพ์ จำกัด</t>
  </si>
  <si>
    <t>ใบสั่งซื้อ 13/2566 ลงวันที่ 12  ม.ค. 2566</t>
  </si>
  <si>
    <t>เสนอราคา  2,277   บาท</t>
  </si>
  <si>
    <t>เสนอราคา  2,277  บาท</t>
  </si>
  <si>
    <t>ตกลงซื้อวัสดุคอมพิวเตอร์ กองคลัง</t>
  </si>
  <si>
    <t>หจก.อุบลไอเฟค</t>
  </si>
  <si>
    <t>ใบสั่งซื้อ  14/2566  ลงวันที่ 12  ม.ค. 2566</t>
  </si>
  <si>
    <t>เสนอราคา  7,500  บาท</t>
  </si>
  <si>
    <t>ตกลงจ้างซ่อมแซมเครื่องคอมพิวเตอร์โน้ตบุ๊ก</t>
  </si>
  <si>
    <t>กองช่าง ใบสั่งจ้าง 12/2566 ลงวันที่ 16 ม.ค.2566</t>
  </si>
  <si>
    <t>เสนอราคา  3,000  บาท</t>
  </si>
  <si>
    <t>ตกลงจ้างซ่อมแซมครุภัณฑ์คอมพิวเตอร์ (เครื่อง</t>
  </si>
  <si>
    <t>ร้าน 24 คอม</t>
  </si>
  <si>
    <t>คอมพิวเตอร์ รหัส 416-58-0037) ใบสั่งจ้าง</t>
  </si>
  <si>
    <t>เสนอราคา  400  บาท</t>
  </si>
  <si>
    <t>13/2566  ลงวันที่  18  ม.ค. 2566</t>
  </si>
  <si>
    <t xml:space="preserve">ตกลงจ้างสำรวจหมาและแมวในพื้นที่ตำบลนาห่อม </t>
  </si>
  <si>
    <t>นายขวัญชัย   ผาสาทสี</t>
  </si>
  <si>
    <t>ตามโครงการป้องกันและควบคุมโรคพิษสุนัขบ้า</t>
  </si>
  <si>
    <t>เสนอราคา  2,055  บาท</t>
  </si>
  <si>
    <t>ในชุมชน ประจำปี 2566 ใบสั่งจ้าง 14/2566</t>
  </si>
  <si>
    <t>ลงวันที่  19  ม.ค. 2566</t>
  </si>
  <si>
    <t>ตกลงซื้อครุภัณฑ์คอมพิวเตอร์ หรืออิเล็กทรอนิกส์</t>
  </si>
  <si>
    <t>(เครื่องพิมพ์เลเซอร์ หรือ LED ขาวดำ)กองคลัง</t>
  </si>
  <si>
    <t>เสนอราคา  2,600 บาท</t>
  </si>
  <si>
    <t>ใบสั่งซื้อ 15/2566 ลงวันที่ 20  ม.ค. 2566</t>
  </si>
  <si>
    <t xml:space="preserve">ตกลงซื้อครุภัณฑ์คอมพิวเตอร์หรืออิเล็กทรอนิกส์ </t>
  </si>
  <si>
    <t>(เครื่องพิมพ์เลเซอร์ หรือ LED ขาวดำ) กองคลัง</t>
  </si>
  <si>
    <t>ใบสั่งซื้อ 16/2566  ลงวันที่  23 ม.ค. 2566</t>
  </si>
  <si>
    <t>ตกลงซื้อครุภัณฑ์สำนักงาน สำนักปลัด (พัดลม</t>
  </si>
  <si>
    <t>บ.เดอะเบสท์เวย จำกัด</t>
  </si>
  <si>
    <t>อุตสาหกรรม) ใบสั่งซื้อ17/2566 ลงวันที่ 24 ม.ค.66</t>
  </si>
  <si>
    <t>เสนอราคา  11,400  บาท</t>
  </si>
  <si>
    <t>ตกลงจ้างก่อสร้างถขนนคอนกรีตเสริมเหล็ก รหัส</t>
  </si>
  <si>
    <t>ประกวดราคา</t>
  </si>
  <si>
    <t>หจก.ศรีสะเกษเรืองกิจ</t>
  </si>
  <si>
    <t>สายทาง อบ.ถ.134-003 ส.ป.กบ้านตาโท-บ้าน</t>
  </si>
  <si>
    <t>อิเล็กทรอนิกส์</t>
  </si>
  <si>
    <t>เสนอราคา  2,300,000  บาท</t>
  </si>
  <si>
    <t>หนองน้ำขุ่นฯ</t>
  </si>
  <si>
    <t>(e-bidding)</t>
  </si>
  <si>
    <t>สัญญาจ้าง 07/2566 ลงวันที่ 25 ม.ค. 2566</t>
  </si>
  <si>
    <t>(เครื่องคอมพิวเตอร์สำหรับงานประมวลผลแบบที่1)</t>
  </si>
  <si>
    <t>สำนักปลัด ใบสั่งซื้อ 18/2566 วันที่ 31 ม.ค. 2566</t>
  </si>
  <si>
    <t>สำนักปลัด (เครื่องพิมพ์เลเซอร์และเครื่องสำรองไฟ)</t>
  </si>
  <si>
    <t>เสนอราคา  12,800   บาท</t>
  </si>
  <si>
    <t>เสนอราคา  12,800  บาท</t>
  </si>
  <si>
    <t>ใบสั่งซื้อ 19/2566 ลงวันที่ 31 ม.ค. 2566</t>
  </si>
  <si>
    <t>รวมเดือน ม.ค.2566</t>
  </si>
  <si>
    <t xml:space="preserve">ตกลงจ้างซ่อมแซมบำรุงรักษารถจักรยานยนต์ </t>
  </si>
  <si>
    <t>นายอุดร   วาจาดี</t>
  </si>
  <si>
    <t>กองคลัง ใบสั่งจ้าง 15/2566 ลงวันที่ 6 ก.พ.2566</t>
  </si>
  <si>
    <t>เสนอราคา  2,215  บาท</t>
  </si>
  <si>
    <t>บริษัทบีจี คอมพ์ จำกัด</t>
  </si>
  <si>
    <t>กองคลัง (เครื่องคอมพิวเตอร์โตบุ๊ก) ใบสั่งซื้อ</t>
  </si>
  <si>
    <t>เสนอราคา  22,000   บาท</t>
  </si>
  <si>
    <t>20/2566 ลงวันที่ 6  ก.พ.2566</t>
  </si>
  <si>
    <t>(เครื่องคอมพิวเตอร์สำหรับงานประมวล แบบที่ 1)</t>
  </si>
  <si>
    <t>กองคลัง ใบสั่งซื้อ 21/2566 ลงวันที่ 7 ก.พ.2566</t>
  </si>
  <si>
    <t>บริษัท บีจี คอมพ์ จำกัด</t>
  </si>
  <si>
    <t>ใบสั่งจ้าง 16/2566 ลงวันที่ 7 ก.พ.2566</t>
  </si>
  <si>
    <t>เสนอราคา  875  บาท</t>
  </si>
  <si>
    <t>ตกลงจ้างปรับปรุงระบบประปาหมู่บ้าน หมู่ที่ 11</t>
  </si>
  <si>
    <t>สัญญาจ้าง 08/2566  ลงวันที่  7  ก.พ. 2566</t>
  </si>
  <si>
    <t>เสนอราคา  192,000  บาท</t>
  </si>
  <si>
    <t>ตกลงซื้อครุภัณฑ์สำนักงาน สำนักปลัด ใบสั่งซื้อ</t>
  </si>
  <si>
    <t>บ.ตั้งซุ่นเส่งเฟอร์นิเจอร์จำกัด</t>
  </si>
  <si>
    <t>22/2566 ลงวันที่  8  ก.พ. 2566</t>
  </si>
  <si>
    <t>เสนอราคา  17,400  บาท</t>
  </si>
  <si>
    <t>ตกลงจ้างซ่อมแซมเครื่องปริ้นเตอร์ รหัสครุภัณฑ์</t>
  </si>
  <si>
    <t>๔๙๐-๕๙-๐๐๒๔ ใบสั่งจ้าง 17/2566 ลงวันที่</t>
  </si>
  <si>
    <t>เสนอราคา  312  บาท</t>
  </si>
  <si>
    <t>ตกลงจ้างก่อสร้างถนนคอนกรีตเสริมเหล็ก รหัสสาย</t>
  </si>
  <si>
    <t>หจก.วิศรุต ก่อสร้าง</t>
  </si>
  <si>
    <t>ทาง อบ.ถ.134-005 ถนนสายแยก อบ.ถ.134-004</t>
  </si>
  <si>
    <t>เสนอราคา  2,035,000  บาท</t>
  </si>
  <si>
    <t>บ้านโนนจาน (ชุมชนหนองดินเหนียว)</t>
  </si>
  <si>
    <t>สัญญาจ้าง 09/2566 ลงวันที่ 10 ก.พ. 2566</t>
  </si>
  <si>
    <t>ตกลงจ้างก่อสร้างถนนคอนกรีตเสริมเหล็กบ้าน</t>
  </si>
  <si>
    <t>หจก.ลำปางก่อสร้าง</t>
  </si>
  <si>
    <t>คำนกเปล้า หมู่ที่ 5 สายกลางบ้าน สัญญาจ้าง</t>
  </si>
  <si>
    <t>เสนอราคา  197,000   บาท</t>
  </si>
  <si>
    <t>สัญญาจ้าง 10/2566 ลงวันที่ 10  ก.พ. 2566</t>
  </si>
  <si>
    <t>ตกลงจ้างจัดทำป้ายประชาสัมพันธ์การจัดเก็บภาษี</t>
  </si>
  <si>
    <t>ร้านวิเชียรการพิมพ์โฟโต้แลป</t>
  </si>
  <si>
    <t>ประจำปี 2566 ใบสั่งจ้าง 18/2566 วันที่ 14 ก.พ66</t>
  </si>
  <si>
    <t>เสนอราคา  2,300  บาท</t>
  </si>
  <si>
    <t>ตกลงจ้างซ่อมแซมเครื่องปรับอากาศ สำนักปลัด</t>
  </si>
  <si>
    <t>ใบสั่งจ้าง 19/2566 ลงวันที่ 14  ก.พ. 2566</t>
  </si>
  <si>
    <t>ตกลงจ้างเหมาบริการซ่อมแซมประตูภายในอาคาร</t>
  </si>
  <si>
    <t>นายสมบัติ   นูรักษา</t>
  </si>
  <si>
    <t>สำนักงาน อบต.นาห่อม ใลบสั่งจ้าง 20/2566</t>
  </si>
  <si>
    <t>เสนอราคา  4,000   บาท</t>
  </si>
  <si>
    <t>ลงวันที่  16  ก.พ. 2566</t>
  </si>
  <si>
    <t>ตกลงซื้อเครื่องมืออุปกรณ์สำหรับสนับสนุนภารกิจ</t>
  </si>
  <si>
    <t>ร้านเพชรพรเคมีภัณฑ์</t>
  </si>
  <si>
    <t>ภารกิจด้านการป้องกันและควบคุมไฟป่า</t>
  </si>
  <si>
    <t>เสนอราคา  18,700  บาท</t>
  </si>
  <si>
    <t>ใบสั่งซื้อ 23/2566  ลงวันที่ 16  ก.พ. 2566</t>
  </si>
  <si>
    <t>ตกลงซื้อชุดกีฬาตามโครงการแข่งขันกีฬาประชาชน</t>
  </si>
  <si>
    <t>ร้านบอส</t>
  </si>
  <si>
    <t>และเยาวชนตำบลนาห่อม ประจำปี 2566 ใบสั่งซื้อ</t>
  </si>
  <si>
    <t>เสนอราคา  44,000  บาท</t>
  </si>
  <si>
    <t>24/2566 ลงวันที่ 23  ก.พ. 2566</t>
  </si>
  <si>
    <t xml:space="preserve">ตกลงซื้อวัสดุสำนักงาน สำนักปลัด </t>
  </si>
  <si>
    <t>บริษัทธนานันต์มินิมาร์ท 2018</t>
  </si>
  <si>
    <t>ใบสั่งซื้อ 25/2566  ลงวันที่  23   ก.พ. 2566</t>
  </si>
  <si>
    <t>จำกัด เสนอราคา  3,540  บาท</t>
  </si>
  <si>
    <t>ตกลงจ้างซ่อมแซมครุภัณฑ์คอมพิวเตอร์ สำนักปลัด</t>
  </si>
  <si>
    <t>ใบสั่งจ้าง 21/2566 ลงวันที่ 23  ก.พ. 2566</t>
  </si>
  <si>
    <t>เสนอราคา  3,308  บาท</t>
  </si>
  <si>
    <t>ตกลงจ้างวางท่อระบายน้ำข้ามถนนและลำห้วยร่อง</t>
  </si>
  <si>
    <t>หจก.สวัสดิ์ทรัพย์รุ่งเรือง</t>
  </si>
  <si>
    <t>หิน บ้านหนองหิน หมู่ที่ 9 สัญญาจ้าง  11/2566</t>
  </si>
  <si>
    <t>เสนอราคา  248,000  บาท</t>
  </si>
  <si>
    <t>ลงวันที่  23  ก.พ. 2566</t>
  </si>
  <si>
    <t xml:space="preserve">ตกลงซื้อวัสดุคอมพิวเตอร์ กองคลัง </t>
  </si>
  <si>
    <t>ใบสั่งซื้อ 26/2566  ลงวันที่  27  ก.พ. 2566</t>
  </si>
  <si>
    <t>เสนอราคา  3,900  บาท</t>
  </si>
  <si>
    <t>หจก.เอกชัยก่อสร้าง (2016)</t>
  </si>
  <si>
    <t>หนองน้ำขุ่น หมู่ที่ 3 ข้างบ้านพ่อจำนงค์ ศาลาทอง-</t>
  </si>
  <si>
    <t>เสนอราคา  233,000  บาท</t>
  </si>
  <si>
    <t>ข้างบ้านพ่อวิเชียร-ทางไปบัวเจริญ</t>
  </si>
  <si>
    <t>นาห่อม หมู่ที่ 1 เส้นปู่ตา-แยกวัดป่า</t>
  </si>
  <si>
    <t>เสนอราคา  231,000  บาท</t>
  </si>
  <si>
    <t>รวม เดือน ก.พ.2566</t>
  </si>
  <si>
    <t>ตกลงจ้างซ่อมแซมครุภัณฑ์สำนักงาน กองคลัง</t>
  </si>
  <si>
    <t xml:space="preserve">(เครื่องปรับอากาศ) ใบสั่งจ้าง  22/2566 </t>
  </si>
  <si>
    <t>เสนอราคา  400 บาท</t>
  </si>
  <si>
    <t>ลงวันที่  3  มีนาคม  2566</t>
  </si>
  <si>
    <t>ใบสั่งซื้อ 27/2566 ลงวันที่ 3 มี.ค.2566</t>
  </si>
  <si>
    <t>เสนอราคา  18,480  บาท</t>
  </si>
  <si>
    <t>ใบสั่งซื้อ 28/2566  ลงวันที่  3  มี.ค.2566</t>
  </si>
  <si>
    <t xml:space="preserve">ตกลงซื้อวัสดุคอมพิวเตอร์ กองช่าง </t>
  </si>
  <si>
    <t>ใบสั่งซื้อ 29/2566 ลงวันที่ 13 มี.ค. 2566</t>
  </si>
  <si>
    <t>เสนอราคา  1,300  บาท</t>
  </si>
  <si>
    <t>ตกลงซื้อวัคซีนป้องกันโรคพิษสุนัขบ้า ตามโครงการ</t>
  </si>
  <si>
    <t>ร้านหนองบัวสัตวแพทย์(หมอเต๊ะ)</t>
  </si>
  <si>
    <t>ป้องกันและควบคุมโรคพิษสุนัขบ้าในชุมชนประจำ</t>
  </si>
  <si>
    <t>เสนอราคา  23,975  บาท</t>
  </si>
  <si>
    <t>ปี 2566 ใบสั่งซื้อ 30/2566 ลงวันที่ 17 มี.ค.2566</t>
  </si>
  <si>
    <t>ตกลงจ้างซ่อมแซมรั้วกำแพงศูนย์พัฒนาเด็กเล็ก</t>
  </si>
  <si>
    <t>บ้านหนองน้ำขุ่นคำนกเปล้า ใบสั่งจ้าง 23/2566</t>
  </si>
  <si>
    <t>ตกลงจ้างเหมารถโดยสารปรับอากาศไม่ประจำทาง</t>
  </si>
  <si>
    <t>หจก.ณัฐชา ก้าวไกล</t>
  </si>
  <si>
    <t>ตามโครงการอบรมและศึกษาดูงานเพื่อประสิทธิ</t>
  </si>
  <si>
    <t>เสนอราคา  76,000  บาท</t>
  </si>
  <si>
    <t>ภาพในการปฏิบัติงาน ประจำปีงบประมาณ 2566</t>
  </si>
  <si>
    <t>ใบสั่งจ้าง 24/2566 ลงวันที่ 27 มี.ค. 2566</t>
  </si>
  <si>
    <t>นายบุญเหรียญ  แก้วรักษา</t>
  </si>
  <si>
    <t>บ้านหนองน้ำขุ่นคำนกเปล้า (เดือน เม.ย.- ก.ย.66)</t>
  </si>
  <si>
    <t>ใบสั่งจ้าง 25/2566 ลงวันที่  27  มี.ค.2566</t>
  </si>
  <si>
    <t>บ้านหนองบัวอารีย์ - ตาโท (เดือน เม.ย. - ก.ย.66)</t>
  </si>
  <si>
    <t>ใบสั่งจ้าง 26/2566 ลงวันที่ 27  มี.ค. 2566</t>
  </si>
  <si>
    <t>นายอนันต์   อ่อนศรี</t>
  </si>
  <si>
    <t>บ้านนาห่อม ใบสั่งจ้าง 27/2566 ลงวันที่ 27 มี.ค.66</t>
  </si>
  <si>
    <t>ตกลงจ้างเหมาแม่บ้านทำความสะอาดสถานที่ราช</t>
  </si>
  <si>
    <t>นางสุพิศ    บัวพันธ์</t>
  </si>
  <si>
    <t>การ ใบสั่งจ้าง 28/2566 ลงวันที่ 27 มี.ค.66</t>
  </si>
  <si>
    <t>ตกลงจ้างเหมาบริการซ่อมแซมบำรุงรักษารถยนต์</t>
  </si>
  <si>
    <t>บริษัทโตโยต้าโชคดี จำกัด</t>
  </si>
  <si>
    <t xml:space="preserve">ส่วนกลาง หมายเลขทะเบียน กฉ 9708 อบ </t>
  </si>
  <si>
    <t>เสนอราคา  15,847.77  บาท</t>
  </si>
  <si>
    <t>ใบสั่งจ้าง 29/2566 ลงวันที่ 27 มี.ค. 2566</t>
  </si>
  <si>
    <t>ตกลงจ้างเหมาซ่อมแซมครุภัณฑ์สำนักงาน (เครื่อง</t>
  </si>
  <si>
    <t>ปรับอากาศ) กองคลัง ใบสั่งจ้าง  30/2566 ลงวันที่</t>
  </si>
  <si>
    <t>เสนอราคา  12,000  บาท</t>
  </si>
  <si>
    <t>รวม เดือน มี.ค.2566</t>
  </si>
  <si>
    <t>ตกลงจ้างเหมาบริการเข้าเล่มแผนพัฒนาท้องถิ่น</t>
  </si>
  <si>
    <t>ร้าน อ.ก๊อปปี้</t>
  </si>
  <si>
    <t>ปี 2566 - 2570 (แก้ไขครั้งที่ 1/2566)</t>
  </si>
  <si>
    <t>เสนอราคา  500  บาท</t>
  </si>
  <si>
    <t>ตกลงจ้างเหมาซ่อมแซมครุภัณฑ์คอมพิวเตอร์ สำนัก</t>
  </si>
  <si>
    <t>เสนอราคา  428  บาท</t>
  </si>
  <si>
    <t>ตกลงซื้อวัสดุสำนักงาน กองการศึกษา</t>
  </si>
  <si>
    <t>เสนอราคา  12,270  บาท</t>
  </si>
  <si>
    <t>ตกลงซื้อวัสดุงานบ้านงานครัว สำนักปลัด</t>
  </si>
  <si>
    <t>เสนอราคา  3,940  บาท</t>
  </si>
  <si>
    <t>ตกลงจ้างก่อสร้างถนนคอนกรีตเสิมเหล็กบ้านหนอง</t>
  </si>
  <si>
    <t>หมู่ที่ 9 หน้าร้านค้านายมงคล ยอดนารี-ทิศตะวัน</t>
  </si>
  <si>
    <t>เสนอราคา  232,000   บาท</t>
  </si>
  <si>
    <t xml:space="preserve">ตกลงจ้างต่อเติมศาลาประชาคม บ้านนาห่อม  </t>
  </si>
  <si>
    <t>เสนอราคา  211,000   บาท</t>
  </si>
  <si>
    <t>หจก.กันทรลักษ์คอนสตรัคชั่น</t>
  </si>
  <si>
    <t>หนองบัวอารีย์ หมู่ที่ 6 จากสีแยกวัดไปสนามกีฬา</t>
  </si>
  <si>
    <t>เสนอราคา  232,000 บาท</t>
  </si>
  <si>
    <t>ตกลงจ้างวางท่อประปารอบหมู่บ้าน บ้านตาโท</t>
  </si>
  <si>
    <t>เสนอราคา  494,000  บาท</t>
  </si>
  <si>
    <t>ตกลงจ้างประเมินวัดระดับความพึงพอใจต่อการ</t>
  </si>
  <si>
    <t>มหาวิทยาลัยอุบลราชธานี</t>
  </si>
  <si>
    <t>ปฏิบัติงานของ อบต.นาห่อม</t>
  </si>
  <si>
    <t>เสนอราคา  25,690  บาท</t>
  </si>
  <si>
    <t>ตกลงซื้อวัสดุไฟฟ้าและวิทยุ สำนักปลัด</t>
  </si>
  <si>
    <t>เสนอราคา  4,500  บาท</t>
  </si>
  <si>
    <t>ตกลงซื้อวัสดุไฟฟ้าและวิทยุ แผนงานเคหะและ</t>
  </si>
  <si>
    <t>เสนอราคา  31,968  บาท</t>
  </si>
  <si>
    <t>ตกลงซื้อวัสดุคอมพิวเตอร์ กองการศึกษา</t>
  </si>
  <si>
    <t>ร้านสมหมายเดชอุดม</t>
  </si>
  <si>
    <t>เสนอราคา  5,486  บาท</t>
  </si>
  <si>
    <t>หจก.ล้ำฟ้าโอเอแอนด์ สเตชั่นเนอรี่</t>
  </si>
  <si>
    <t>เสนอราคา 6,396  บาท</t>
  </si>
  <si>
    <t>ตกลงจ้างเหมาบริการซ่อมแซมไฟฟ้าสาธารณประ</t>
  </si>
  <si>
    <t>เสนอราคา  8,980   บาท</t>
  </si>
  <si>
    <t>ตกลงจ้างซ่อมแซมครุภัณฑ์คอมพิวเตอร์ กองช่าง</t>
  </si>
  <si>
    <t>เสนอราคา  293   บาท</t>
  </si>
  <si>
    <t>ตกลงซื้อวัสดุสำนักงาน กองคลัง</t>
  </si>
  <si>
    <t>เสนอราคา  10,787   บาท</t>
  </si>
  <si>
    <t>หจก.อุบลลำปางก่อสร้าง</t>
  </si>
  <si>
    <t>โนนจาน หมู่ที่2 - บ้านหนองจิก หมู่ 8</t>
  </si>
  <si>
    <t>เสนอราคา  356,000 บาท</t>
  </si>
  <si>
    <t>รวม เดือน เม.ย.2566</t>
  </si>
  <si>
    <t>รวม เดือน พ.ค.2566</t>
  </si>
  <si>
    <t>ตกลงจ้างก่อสร้างถนนคอนกรีตเสริมเหล็ก(เส้นทาง</t>
  </si>
  <si>
    <t>หจก.วิศรุตการช่าง</t>
  </si>
  <si>
    <t>หน้าวัด)บ้านหนองจิก หมู่ที่ 8 - บ้านโนนจาน หมู่ 2</t>
  </si>
  <si>
    <t>เสนอราคา  492,000  บาท</t>
  </si>
  <si>
    <t>ตกลงจ้างก่อสร้างระบบประปาหมู่บ้าน บ้านนา</t>
  </si>
  <si>
    <t>หจก.ศิวพัสการช่าง</t>
  </si>
  <si>
    <t xml:space="preserve">ตกลงจ้างซ่อมแซมครุภัณฑ์คอมพิวบเตอร์ </t>
  </si>
  <si>
    <t>เสนอราคา  890  บาท</t>
  </si>
  <si>
    <t>ตกลงจ้างเหมาบริการวางท่อระบายน้ำ กองช่าง</t>
  </si>
  <si>
    <t>นายประไตร  บรรลังกุล</t>
  </si>
  <si>
    <t>เสนอราคา 2,400  บาท</t>
  </si>
  <si>
    <t>เสนอราคา  6,396   บาท</t>
  </si>
  <si>
    <t>ตกลงซื้ออาหารเสริม (นม)สำหรับโรงเรียนและศูนย์</t>
  </si>
  <si>
    <t>บ.แมรี่แอนแดลี่โปรดักส์ จำกัด</t>
  </si>
  <si>
    <t>เสนอราคา  85,511.36  บาท</t>
  </si>
  <si>
    <t>ร้าน นา-หญ้า ก่อสร้าง</t>
  </si>
  <si>
    <t>หนองหิน หมู่ที่ 9 - บ้านตาโท หมู่ 7</t>
  </si>
  <si>
    <t>เสนอราคา  237,000 บาท</t>
  </si>
  <si>
    <t>ตกลงจ้างก่อสร้างถนนคอนกรีตเสริมเหล็กบ้านนา</t>
  </si>
  <si>
    <t>หจก.ศรีสมหวัง ก่อสร้าง</t>
  </si>
  <si>
    <t>ห่อม หมู่ 11-ถนนสาย อบ 3146 บ้านหนองน้ำขุ่น</t>
  </si>
  <si>
    <t>เสนอราคา  493,000  บาท</t>
  </si>
  <si>
    <t>ตกลงจ้างก่อสร้างถนนคอนกรีตเสริมเหล็กถนนเส้น</t>
  </si>
  <si>
    <t>ข้างโรงเรียนบ้านหนองน้ำขุ่นคำนกเปล้า-วัดป่าบ้าน</t>
  </si>
  <si>
    <t>เสนอราคา  306,000  บาท</t>
  </si>
  <si>
    <t>หนองน้ำขุ่น บ้านหนองน้ำขุ่น หมู่ที่ 3</t>
  </si>
  <si>
    <t>ตกลงจ้างก่อสร้างถนนคอนกรีตเสริมเหล็กเส้นข้าง</t>
  </si>
  <si>
    <t>ศาลาหมู่บ้านไปทิศใต้ บ้านหนองน้ำขุ่น หมู่ที่ 3</t>
  </si>
  <si>
    <t>เสนอราคา  191,000  บาท</t>
  </si>
  <si>
    <t>ตกลงจ้างก่อสร้างถนนคอนกรีตเสริมเหล็กซอย</t>
  </si>
  <si>
    <t>ศาลากลางบ้านคำนกเปล้า หมู่ที่ 5</t>
  </si>
  <si>
    <t>ตกลงจ้างก่อสร้างถนนคอนกรีตเสริมเหล็กสาย อบ.</t>
  </si>
  <si>
    <t>ถ.134-15 บ้านนาห่อม ม. 10 - บ้านนาห่อม ม.11</t>
  </si>
  <si>
    <t>เสนอราคา  283,000  บาท</t>
  </si>
  <si>
    <t>หนองหิน หมู่ที่ 9- ศพด.บ้านหนองบัวอารีย์</t>
  </si>
  <si>
    <t>เสนอราคา  257,000  บาท</t>
  </si>
  <si>
    <t>ตกลงซื้ออาหารเสริม(นม)สำหรับโรงเรียนและศูนย์</t>
  </si>
  <si>
    <t>บ.แมรี่แอนเดรี่โปรดักส์ จำกัด</t>
  </si>
  <si>
    <t>พัฒนาเด็กเล็ก ประจำปีการศึกษา 1/2566</t>
  </si>
  <si>
    <t>เสนอราคา  253,143.81  บาท</t>
  </si>
  <si>
    <t>ตกลงจ้างเหมาบริการจัดทำป้ายไวนิลประชาสัมพันธ์</t>
  </si>
  <si>
    <t>การแสดงผลการดำเนินงานป้องกันและควบคุมโรค</t>
  </si>
  <si>
    <t>เสนอราคา  600   บาท</t>
  </si>
  <si>
    <t>พิษสุนัขบ้าโครงการสัตว์ปลอดโรค คนปลอดภัย จาก</t>
  </si>
  <si>
    <t>ตกลงจ้างเหมาติดตั้งรางระบายน้ำฝนศาลาประชา</t>
  </si>
  <si>
    <t>นายวีระ   ฮาดวิเศษ</t>
  </si>
  <si>
    <t>เสนอราคา  13,600  บาท</t>
  </si>
  <si>
    <t>ตกลงซื้อวัสดุในการก่อสร้าง ปรับปรุง/ซ่อมแซมบ้าน</t>
  </si>
  <si>
    <t>หจก.อุบลประเสร็ฐเก้าเก้า</t>
  </si>
  <si>
    <t>ตกลงซื้อวัสดุเครื่องดับเพลิงเพื่อใช้ในการปฏิบัติ</t>
  </si>
  <si>
    <t>ร้านไอริน ป.พาณิชย์</t>
  </si>
  <si>
    <t>การป้องกันและบรรเทาสาธารณภัย</t>
  </si>
  <si>
    <t>เสนอราคา 10,000 บาท</t>
  </si>
  <si>
    <t>เสนอราคา  30,500   บาท</t>
  </si>
  <si>
    <t>ตกลงจ้างก่อสร้างถนนคอนกรีตเสริมเหล็ก สาย อบ.</t>
  </si>
  <si>
    <t>ถ.134-008 บ้านวังม่วง หมู่ 4-บ้านโนนจาน หมู่ที่ 2</t>
  </si>
  <si>
    <t>ตกลงจ้างก่อสร้างถนนคอนกรีตเสริมเหล็กบ้านตา</t>
  </si>
  <si>
    <t>หจด.วิศรุตการช่าง</t>
  </si>
  <si>
    <t>โท หมู่ที่ 7 -บ้านหนองหิน หมู่ที่ 9(ทิศตะวันตก)</t>
  </si>
  <si>
    <t>เสนอราคา  224,000  บาท</t>
  </si>
  <si>
    <t xml:space="preserve">ตกลงจ้างปรับปรุงศาลาประชาคมบ้านโนนจาน </t>
  </si>
  <si>
    <t>เสนอราคา  138,000 บาท</t>
  </si>
  <si>
    <t>ตกลงจ้างก่อสร้างถนนคอนกรีตเสริมเหล็กบ้านวัง</t>
  </si>
  <si>
    <t>หจก.ศรีสมหวังก่อสร้าง</t>
  </si>
  <si>
    <t>ม่วง หมู่ 4-บ้นโนนจาน หมู่ 2 (ชุมชนหนองดิน</t>
  </si>
  <si>
    <t>e-bidding</t>
  </si>
  <si>
    <t>เสนอราคา   3,900,000  บาท</t>
  </si>
  <si>
    <t>หนองจิก หมู่ 8 - ถนนสาย อบ 4035</t>
  </si>
  <si>
    <t>เสนอราคา  223,000  บาท</t>
  </si>
  <si>
    <t>ตกลงจ้างก่อสร้างรั้วรอบศูนย์พัฒนาเด็กเล็กบ้าน</t>
  </si>
  <si>
    <t>เสนอราคา  247,000  บาท</t>
  </si>
  <si>
    <t>เสนอราคา  8,200  บาท</t>
  </si>
  <si>
    <t>ตกลงจ้างเหมาบริการจัดทำป้ายไวนิลประชุมสภา</t>
  </si>
  <si>
    <t>เสนอราคา  1,296  บาท</t>
  </si>
  <si>
    <t>รวม เดือน มิ.ย.2566</t>
  </si>
  <si>
    <t>รวม เดือน ก.ค.2566</t>
  </si>
  <si>
    <t>ตกลงจ้างก่อสร้างถนนคอนกรีตเสริมเหล็กบ้านโนน</t>
  </si>
  <si>
    <t>จาน หมู่ที่ 2 สายคุ้มหนองดินเหนียว-หนองสนม</t>
  </si>
  <si>
    <t>ตกลงจ้างปรับปรุงสนามเด็กเล่นศูนย์พัฒนาเด็กเล็ก</t>
  </si>
  <si>
    <t>เสนอราคา  49,000  บาท</t>
  </si>
  <si>
    <t>ตกลงจ้างเหมาวางท่อระบายน้ำ เพื่อแก้ไขปัญหา</t>
  </si>
  <si>
    <t>นางพยอม  ธรรมรักษ์</t>
  </si>
  <si>
    <t>เสนอราคา  5,970  บาท</t>
  </si>
  <si>
    <t>ตกลงจ้างซ่อมแซมและบำรุงรักษาครุภัณฑ์คอมพิว</t>
  </si>
  <si>
    <t>เสนอราคา 234 บาท</t>
  </si>
  <si>
    <t>ตกลงจ้างเหมาบริการซ่อมแซมบำรุงรักษาเครื่อง</t>
  </si>
  <si>
    <t>ปรับอากาศของ ศพด.บ้านหนองน้ำขุ่นคำนกเปล้า</t>
  </si>
  <si>
    <t>เสนอราคา  4,200   บาท</t>
  </si>
  <si>
    <t>ตกลงจ้างเหมาบริการจัดทำป้ายประชาสัมพันธ์ตาม</t>
  </si>
  <si>
    <t>โครงการก่อสร้างซ่อมแซมบ้านผู้ยากไร้ ผู้ด้อยโอกาส</t>
  </si>
  <si>
    <t>เสนอราคา  600  บาท</t>
  </si>
  <si>
    <t>ตกลงซื้อวัสดุงานบ้านงานครัว กองการศึกษา</t>
  </si>
  <si>
    <t>เสนอราคา  2,175  บาท</t>
  </si>
  <si>
    <t>เสนอราคา  18,823  บาท</t>
  </si>
  <si>
    <t>ตกลงจ้างก่อสร้างถนนคอนกีตเสริมเหล็กบ้านนา</t>
  </si>
  <si>
    <t>เสนอราคา   224,000  บาท</t>
  </si>
  <si>
    <t>เสนอราคา   224,000   บาท</t>
  </si>
  <si>
    <t>ตกลงจ้างก่อสร้างถนนคอนกรัตเสริมเหล็กบ้าน</t>
  </si>
  <si>
    <t>วังม่วง หมู่ที่ 4 สายรอบหมู่บ้าน</t>
  </si>
  <si>
    <t>เสนอราคา  198,000  บาท</t>
  </si>
  <si>
    <t>รวม ส.ค.2566</t>
  </si>
  <si>
    <t>ตกลงจ้างปรับปรุงศูนย์พัฒนาเด็กเล็กบ้านนาห่อม</t>
  </si>
  <si>
    <t>เสนอราคา  69,000  บาท</t>
  </si>
  <si>
    <t>ตกลงจ้างก่อสร้างถนนคอนยกรีตเสริมเหล็ก รหัส</t>
  </si>
  <si>
    <t>หจก.รุ่งศศิธรซีเม็นต์บล็อค</t>
  </si>
  <si>
    <t>สายทาง อบ.ถ. 134-08 ถนนลูกรังสายบ้านวังม่วง</t>
  </si>
  <si>
    <t>เสนอราคา  482,000  บาท</t>
  </si>
  <si>
    <t>หมู่ที่ 4 - บ้านโนนจาน หมู่ที่ 2(ชุมชนหนองดิน</t>
  </si>
  <si>
    <t>ตกลงจ้างเหมาบริการซ่อมแซมติดตั้งโคมไฟฟ้า</t>
  </si>
  <si>
    <t>สาธารณประโยชน์และติดตั้งตาข่ายกันนก</t>
  </si>
  <si>
    <t>เสนอราคา  25,200  บาท</t>
  </si>
  <si>
    <t>ตกลงจ้างซ่อมแซมและบำรุงรักษาเครื่องปรับอากาศ</t>
  </si>
  <si>
    <t>เสนอราคา 10,000  บาท</t>
  </si>
  <si>
    <t xml:space="preserve">ตกลงจ้างเหมาบริการซ่อมแซมเครื่องตัดหญ้า </t>
  </si>
  <si>
    <t>นายอุดร     วาจาดี</t>
  </si>
  <si>
    <t>เสนอราคา  1,180   บาท</t>
  </si>
  <si>
    <t>ตกลงซื้อวัสดุการเกษตร สำนักปลัด</t>
  </si>
  <si>
    <t>หจก.อ.รุ่งเรือง (2016)</t>
  </si>
  <si>
    <t>เสนอราคา  10,0000 บาท</t>
  </si>
  <si>
    <t>เสนอราคา  10,000 บาท</t>
  </si>
  <si>
    <t>บริษัทบีจีคอมพ์ จำกัด</t>
  </si>
  <si>
    <t>เสนอราคา  9,130  บาท</t>
  </si>
  <si>
    <t>เสนอราคา  27,192  บาท</t>
  </si>
  <si>
    <t>เสนอราคา  27,190  บาท</t>
  </si>
  <si>
    <t>เสนอราคา   6,250  บาท</t>
  </si>
  <si>
    <t>เสนอราคา  2,832  บาท</t>
  </si>
  <si>
    <t>ตกลงซื้อการเกษตร กองการศึกษา ศาสนา และ</t>
  </si>
  <si>
    <t>ร้านฉวีวรรณพันธ์ไม้</t>
  </si>
  <si>
    <t>เสนอราคา  7,000  บาท</t>
  </si>
  <si>
    <t>เสนอราคา  7,000 บาท</t>
  </si>
  <si>
    <t>ตกลงซื้อวัสดุก่อสร้าง กองการศึกษา ศาสนา และ</t>
  </si>
  <si>
    <t>เสนอราคา  6,794  บาท</t>
  </si>
  <si>
    <t>ตกลงซื้อวัสดุสำนักงาน (ตรายาง) สำนักปลัด</t>
  </si>
  <si>
    <t>ร้านเดชอุดมออฟเชตการพิมพ์</t>
  </si>
  <si>
    <t>เสนอราคา  2,660  บาท</t>
  </si>
  <si>
    <t>ร้านทอฝัน</t>
  </si>
  <si>
    <t>เสนอราคา  6,590   บาท</t>
  </si>
  <si>
    <t>ตกลงซื้อวัสดุคอมพิวเตอร์ กองช่าง</t>
  </si>
  <si>
    <t>บริษัท บีจีคอมพ์ จำกัด</t>
  </si>
  <si>
    <t>เสนอราคา  8,583  บาท</t>
  </si>
  <si>
    <t>เสนอราคา 6,250  บาท</t>
  </si>
  <si>
    <t>ตกลงจ้างเหมาบริการซ่อมแซมและบำรุงรักษา</t>
  </si>
  <si>
    <t>เสนอราคา 766  บาท</t>
  </si>
  <si>
    <t>ตกลงจ้างเหมาบริการซ่อมบำรุงครุภัณฑ์คอมพิว</t>
  </si>
  <si>
    <t>เสนอราคา 819   บาท</t>
  </si>
  <si>
    <t>เสนอราคา  819  บาท</t>
  </si>
  <si>
    <t>ตกลงจ้างติดตั้งเสียงตามสายหมู่บ้าน บ้านหนองบัว</t>
  </si>
  <si>
    <t>ร้านเสกสรร</t>
  </si>
  <si>
    <t>เสนอราคา  173,000   บาท</t>
  </si>
  <si>
    <t>ตกลงจ้างปรับปรุงศูนย์การเรียนรู้ประจำตำบล</t>
  </si>
  <si>
    <t>เสนอราคา  385,000   บาท</t>
  </si>
  <si>
    <t>หจก.วิศรุต การช่าง</t>
  </si>
  <si>
    <t>ทาง อบ.ถ.134-10 ถนนสายบ้านหนองบัวอารีย์ หมู่</t>
  </si>
  <si>
    <t>เสนอราคา  441,000   บาท</t>
  </si>
  <si>
    <t>เสนอราคา  441,000 บาท</t>
  </si>
  <si>
    <t>6 - บ้านโนนจันทร์ หมู่ที่ 8 (ตำบลทุ่งเทิง อำเภอ</t>
  </si>
  <si>
    <t xml:space="preserve">เดชอุดม) กว้าง 4.00 เมตร ยาว 244.00 เมตร หนา </t>
  </si>
  <si>
    <t>0.15 เมตร พร้อมลงลูกรังไหล่ทางกว้างเฉลี่ยข้างละ</t>
  </si>
  <si>
    <t>0.50 เมตร หรือมีพื้นที่ไม่น้อยกว่า 976.00 ตาราง</t>
  </si>
  <si>
    <t>รวม เดือน ก.ย.2566</t>
  </si>
  <si>
    <t>รวมทั้งสิ้น</t>
  </si>
  <si>
    <t>สัญญาจ้าง 12/2566 ลงวันที่ 27 ก.พ 2566</t>
  </si>
  <si>
    <t>สัญญาจ้าง 13/2566 ลงวันที่ 27 ก.พ 2566</t>
  </si>
  <si>
    <t xml:space="preserve"> วันที่ 22  มี.ค. 2566</t>
  </si>
  <si>
    <t>ใบสั่งจ้าง 31/2566 ลงวันที่ 3 เม.ย.2566</t>
  </si>
  <si>
    <t>ปลัด ใบสั่งจ้าง 32/2566 ลงวันที่ 10 เม.ย.2566</t>
  </si>
  <si>
    <t>ใบสั่งซื้อ 31/2566 ลงวันที่ 3 เม.ย.2566</t>
  </si>
  <si>
    <t>ใบสั่งซื้อ 32/2566 ลงวันที่ 10 เม.ย. 2566</t>
  </si>
  <si>
    <t xml:space="preserve">ตกรอบหมู่บ้าน สัญญาจ้าง 14/2566 </t>
  </si>
  <si>
    <t>ลงวันที่ 20 เม.ย.2566</t>
  </si>
  <si>
    <t>หมู่ที่ 10 สัญญาจ้าง  15/2566 ลงวันที่ 25 เม.ย.66</t>
  </si>
  <si>
    <t>สัญญาจ้าง 16/2566 ลงวันที่ 25 เม.ย.2566</t>
  </si>
  <si>
    <t>หมู่ที่ 7  สัญญาจ้าง 17/2566 วันที่ 26 เม.ย.2566</t>
  </si>
  <si>
    <t>ใบสั่งจ้าง 33/2566 ลงวันที่ 28 เม.ย.2566</t>
  </si>
  <si>
    <t>ใบสั่งซื้อ 33/2566 ลงวันที่ 9 พ.ค.2566</t>
  </si>
  <si>
    <t>ชุมชน ใบสั่งซื้อ 34/2566 ลงวันที่ 9 พ.ค.2566</t>
  </si>
  <si>
    <t>ใบสั่งซื้อ 35/2566 ลงวันที่ 10 พ.ค.2566</t>
  </si>
  <si>
    <t>ใบสั่งซื้อ 37/2566 ลงวันที่ 1  มิ.ย.2566</t>
  </si>
  <si>
    <t xml:space="preserve">โยชน์ตามหมู่บ้าน ใบสั่งจ้าง 34/2566 </t>
  </si>
  <si>
    <t>ลงวันทื่ 22 พ.ค. 2566</t>
  </si>
  <si>
    <t>ใบสั่งจ้าง 34/2566 ลงวันที่ 22 พ.ค.2566</t>
  </si>
  <si>
    <t>ใบสั่งซื้อ 36/2566 ลงวันที่ 23 พ.ค. 2566</t>
  </si>
  <si>
    <t>สัญญาเลขที่ 18/2566 ลงวันที่ 25  พ.ค. 2566</t>
  </si>
  <si>
    <t>สัญญาเลขที่ 19/2566 ลงวันที่ 1 มิ.ย.2566</t>
  </si>
  <si>
    <t>ห่อม หมู่ที่ 1  สัญญาเลขที่ 20/2566 วันที่ 6 มิ.ย66</t>
  </si>
  <si>
    <t xml:space="preserve">สำนักปลัด ใบสั่งจ้าง  36/2566 วันที่ 9 มิ.ย.2566 </t>
  </si>
  <si>
    <t>ใบสั่งจ้าง 37/2566 ลงวันที่ 21  มิ.ย. 2566</t>
  </si>
  <si>
    <t>ใบสั่งซื้อ 37/2566 ลงวันที่ 1  มิ.ย. 2566</t>
  </si>
  <si>
    <t>พัฒนาเด็กเล็กประจำปีการศึกษา  ใบสั่งซื้อ 38/2566</t>
  </si>
  <si>
    <t>ลงวันที่ 1  มิ.ย. 2566</t>
  </si>
  <si>
    <t>ใบสั่งซื้อ 39/2566 ลงวันที่ 26 มิ.ย.2566</t>
  </si>
  <si>
    <t>สัญญาจ้าง 21/2566 ลงวันที่ 8 ม.ย.2566</t>
  </si>
  <si>
    <t>สัญญาจ้าง 22/2566  ลงวันที่ 9  มิ.ย.2566</t>
  </si>
  <si>
    <t>สัญญาจ้าง 24/2566 ลงวันที่ 21 มิ.ย.2566</t>
  </si>
  <si>
    <t>สัญญาจ้างเลขที่ 25/2566 ลงวันที่ 23  มิ.ย.2566</t>
  </si>
  <si>
    <t>สัญญาจ้างเลขที่ 23/2566 ลงวันที่ 21 มิ.ย.2566</t>
  </si>
  <si>
    <t>สัญญาจ้าง 26 ลงวันที่ 26  มิ.ย.2566</t>
  </si>
  <si>
    <t>สัญญจ้าง 27/2566 ลงวันที่ 29  มิ.ย.2566</t>
  </si>
  <si>
    <t>สัญญาซื้อ 03/2566 ลงวันที่ 30 มิ.ย.2566</t>
  </si>
  <si>
    <t>โรคพิษสุนัขบ้าฯ ใบสั่งจ้าง 38/2566</t>
  </si>
  <si>
    <t xml:space="preserve"> ลงวันที่ 7  ก.ค.2566</t>
  </si>
  <si>
    <t>คม บ้านหนองบัวอารีย์ ใบสั่งจ้าง 39/2566</t>
  </si>
  <si>
    <t>ลงวันที่  10  ก.ค. 2566</t>
  </si>
  <si>
    <t>ผู้ยากไร้ ผู้ด้อยโอกาส  ใบสั่งซื้อ 40/2566</t>
  </si>
  <si>
    <t>ลงวันที่ 3  ก.ค. 2566</t>
  </si>
  <si>
    <t>ใบสั่งซื้อ 41/2566 ลงวันที่ 10 ก.ค.2566</t>
  </si>
  <si>
    <t>ใบสั่งซื้อ 42/2566  ลงวันที่ 25  ก.ค. 2566</t>
  </si>
  <si>
    <t>สัญญาจ้าง 28/2566 ลงวันที่ 3 ก.ค.2566</t>
  </si>
  <si>
    <t>สัญญาจ้าง 29/2566 ลงวันที่ 17 ก.ค. 2566</t>
  </si>
  <si>
    <t>หมู่ที่ 2 สัญญาจ้าง 30/2566 ลงวันที่ 19 ก.ค.2566</t>
  </si>
  <si>
    <t>เหนียว) สัญญาจ้าง 31/2566 ลงวันที่ 20 ก.ค.2566</t>
  </si>
  <si>
    <t>สัญญาจ้าง 32/2566 ลงวันที่ 24 ก.ค.2566</t>
  </si>
  <si>
    <t>หนองบัวอารีย์-ตาโท  สัญญาจ้าง 33/2566</t>
  </si>
  <si>
    <t>ลงวันที่  25  ก.ค. 2566</t>
  </si>
  <si>
    <t>ตกลงซื้อ 43/2566 ลงวันที่  27  ก.ค.2566</t>
  </si>
  <si>
    <t>อบต.นาห่อม ใบสั่งจ้าง 40/2566 วันที่ 26 ก.ค.2566</t>
  </si>
  <si>
    <t>สัญญาจ้าง 34/2566 ลงวันที่ 10  ส.ค.2566</t>
  </si>
  <si>
    <t>บ้านหนองน้ำขุ่นคำนกเปล้า  สัญญาจ้าง 35/2566</t>
  </si>
  <si>
    <t>ลงวันที่  18  ส.ค. 2566</t>
  </si>
  <si>
    <t>ความเดือดร้อนของประชาชน ใบสั่งจ้าง 41/2566</t>
  </si>
  <si>
    <t>ลงวันที่  11  ส.ค.  2566</t>
  </si>
  <si>
    <t>เตอร์ กองช่าง ใบสั่งจ้าง  42/2566</t>
  </si>
  <si>
    <t>ลงวันที่  21  ส.ค.  2566</t>
  </si>
  <si>
    <t>ใบสั่งจ้าง 43/2566 ลงวันที่ 23  ส.ค. 2566</t>
  </si>
  <si>
    <t>ประจำปี 2566 ใบสั่งจ้าง 44/2566</t>
  </si>
  <si>
    <t>ลงวันที่  25  ส.ค.  2566</t>
  </si>
  <si>
    <t>ใบสั่งซื้อ 44/2566  ลงวันที่  9  ส.ค. 2566</t>
  </si>
  <si>
    <t>ใบสั่งซื้อ 45/2566  ลงวันที่  28  ส.ค. 2566</t>
  </si>
  <si>
    <t xml:space="preserve">ห่อม ม.10 - บ้านนาห่อม ม.11 </t>
  </si>
  <si>
    <t>สัญญาจ้าง 36/2566 ลงวันที่  24  ส.ค. 2566</t>
  </si>
  <si>
    <t>สัญญาจ้าง 37/2566  ลงวันที่ 28  ส.ค. 2566</t>
  </si>
  <si>
    <t>สัญญาจ้าง 38/2566  ลงวันที่ 12 ก.ย. 2566</t>
  </si>
  <si>
    <t>เหนียว )ฯ สัญญาจ้าง 39/2566 วันที่ 13  ก.ย. 2566</t>
  </si>
  <si>
    <t>ใบสั่งจ้าง  45/2566 ลงวันที่ 11 ก.ย.2566</t>
  </si>
  <si>
    <t>สำนักปลัด ใบสั่งจ้าง 46/2566 ลงวันที่ 12 ก.ย.2566</t>
  </si>
  <si>
    <t>สำนักปลัด ใบสั่งจ้าง 47/2566 ลงวันที่ 13 ก.ย.2566</t>
  </si>
  <si>
    <t>ใบสั่งซื้อ 46/2566 ลงวันที่ 13 ก.ย. 2566</t>
  </si>
  <si>
    <t>ใบสั่งซื้อ 47/2566 ลงวันที่  13  ก.ย.  2566</t>
  </si>
  <si>
    <t>ใบสั่งซื้อ  48/2566 ลงวันที่ 14  ก.ย.2566</t>
  </si>
  <si>
    <t>ใบสั่งซื้อ  49/2566 ลงวันที่  14  ก.ย. 2566</t>
  </si>
  <si>
    <t>ใบสั่งซื้อ 50/2566 ลงวันที่ 21  ก.ย.  2566</t>
  </si>
  <si>
    <t>วัฒนธรรม ใบสั่งซื้อ 51/2566 ลงวันที่ 21  ก.ย. 2566</t>
  </si>
  <si>
    <t>วัฒนธรรม ใบสั่งซื้อ 52/2566 ลงวันที่ 22 ก.ย. 2566</t>
  </si>
  <si>
    <t>ใบสั่งซื้อ 53/2566  ลงวันที่ 22  ก.ย.  2566</t>
  </si>
  <si>
    <t>ใบสั่งซื้อ 54/2566  ลงวันที่  22  ก.ย. 2566</t>
  </si>
  <si>
    <t>ใบสังซื้อ 55/2566 ลงวันที่ 22  ก.ย.  2566</t>
  </si>
  <si>
    <t>ใบสั่งซื้อ 56/2566 ลงวันที่  22  ก.ย.  2566</t>
  </si>
  <si>
    <t>ครุภัณฑ์คอมพิวเตอร์ กองช่าง  ใบสั่งจ้าง 48/2566</t>
  </si>
  <si>
    <t>ลงวันที่  22  ก.ย.  2566</t>
  </si>
  <si>
    <t>เตอร์ กองคลัง  ใบสั่งจ้าง  49/2566 ลงวันที่ 22 ก.ย.66</t>
  </si>
  <si>
    <t>อารีย์ หมู่ที่ 6  สัญญาจ้าง 40/2566 วันที่ 21 ก.ย.2566</t>
  </si>
  <si>
    <t>นาห่อม  สัญญาจ้าง 41/2566 ลงวันที่ 21 ก.ย. 2566</t>
  </si>
  <si>
    <t>เมตร สัญญาจ้าง 42/2566 ลงวันที่ 22  ก.ย. 2566</t>
  </si>
  <si>
    <t>วิธีประกวดแบบ</t>
  </si>
  <si>
    <t xml:space="preserve"> - 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</si>
</sst>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  <font>
      <sz val="16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/>
    <xf numFmtId="4" fontId="2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" fontId="6" fillId="2" borderId="6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/>
    <xf numFmtId="49" fontId="6" fillId="0" borderId="6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5" fontId="6" fillId="0" borderId="6" xfId="0" applyNumberFormat="1" applyFont="1" applyBorder="1" applyAlignment="1">
      <alignment horizontal="left"/>
    </xf>
    <xf numFmtId="0" fontId="9" fillId="0" borderId="7" xfId="0" applyFont="1" applyBorder="1"/>
    <xf numFmtId="0" fontId="6" fillId="0" borderId="2" xfId="0" applyFont="1" applyBorder="1" applyAlignment="1">
      <alignment horizontal="left"/>
    </xf>
    <xf numFmtId="4" fontId="6" fillId="0" borderId="6" xfId="0" applyNumberFormat="1" applyFont="1" applyBorder="1" applyAlignment="1">
      <alignment horizontal="left"/>
    </xf>
    <xf numFmtId="0" fontId="6" fillId="0" borderId="5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4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" fontId="4" fillId="2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15" fontId="6" fillId="0" borderId="7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15" fontId="10" fillId="0" borderId="6" xfId="0" applyNumberFormat="1" applyFont="1" applyBorder="1" applyAlignment="1">
      <alignment horizontal="left"/>
    </xf>
    <xf numFmtId="4" fontId="4" fillId="2" borderId="6" xfId="0" applyNumberFormat="1" applyFont="1" applyFill="1" applyBorder="1" applyAlignment="1">
      <alignment horizontal="center"/>
    </xf>
    <xf numFmtId="15" fontId="9" fillId="0" borderId="6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5" fontId="6" fillId="2" borderId="6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6" fillId="2" borderId="7" xfId="0" applyFont="1" applyFill="1" applyBorder="1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1" xfId="0" applyFont="1" applyBorder="1"/>
    <xf numFmtId="4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L7" sqref="L7"/>
    </sheetView>
  </sheetViews>
  <sheetFormatPr defaultColWidth="12.625" defaultRowHeight="15" customHeight="1"/>
  <cols>
    <col min="1" max="3" width="9" customWidth="1"/>
    <col min="4" max="4" width="21.875" customWidth="1"/>
    <col min="5" max="5" width="20.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59" t="s">
        <v>127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56">
        <v>5</v>
      </c>
      <c r="F5" s="57">
        <v>9158000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56">
        <v>0</v>
      </c>
      <c r="F6" s="57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56">
        <v>145</v>
      </c>
      <c r="F7" s="57">
        <v>11832480.58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739</v>
      </c>
      <c r="E8" s="56">
        <v>0</v>
      </c>
      <c r="F8" s="57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7</v>
      </c>
      <c r="E9" s="56">
        <v>0</v>
      </c>
      <c r="F9" s="57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8</v>
      </c>
      <c r="E10" s="58">
        <v>149</v>
      </c>
      <c r="F10" s="57">
        <f>F5+F6+F7+F8+F9</f>
        <v>20990480.579999998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9</v>
      </c>
      <c r="B12" s="5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2" t="s">
        <v>740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2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2" t="s">
        <v>740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8"/>
      <c r="F48" s="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8"/>
      <c r="F49" s="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8"/>
      <c r="F50" s="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8"/>
      <c r="F51" s="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8"/>
      <c r="F52" s="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8"/>
      <c r="F53" s="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8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8"/>
      <c r="F55" s="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8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8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8"/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8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8"/>
      <c r="F60" s="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8"/>
      <c r="F61" s="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8"/>
      <c r="F62" s="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8"/>
  <sheetViews>
    <sheetView topLeftCell="B1" workbookViewId="0">
      <selection activeCell="D13" sqref="D13"/>
    </sheetView>
  </sheetViews>
  <sheetFormatPr defaultColWidth="12.625" defaultRowHeight="15" customHeight="1"/>
  <cols>
    <col min="1" max="1" width="8" customWidth="1"/>
    <col min="2" max="2" width="39.875" customWidth="1"/>
    <col min="3" max="3" width="15.25" customWidth="1"/>
    <col min="4" max="4" width="16.5" customWidth="1"/>
    <col min="5" max="5" width="23.125" customWidth="1"/>
    <col min="6" max="6" width="23.625" customWidth="1"/>
    <col min="7" max="7" width="27.625" customWidth="1"/>
    <col min="8" max="8" width="25" customWidth="1"/>
    <col min="9" max="9" width="23.125" customWidth="1"/>
    <col min="10" max="10" width="34.125" customWidth="1"/>
    <col min="11" max="11" width="26.75" customWidth="1"/>
    <col min="12" max="12" width="32.125" customWidth="1"/>
    <col min="13" max="13" width="36.25" customWidth="1"/>
    <col min="14" max="14" width="34" customWidth="1"/>
    <col min="15" max="15" width="48.25" customWidth="1"/>
    <col min="16" max="16" width="22.25" customWidth="1"/>
    <col min="17" max="17" width="27.375" customWidth="1"/>
    <col min="18" max="18" width="21" customWidth="1"/>
    <col min="19" max="26" width="8" customWidth="1"/>
  </cols>
  <sheetData>
    <row r="1" spans="1:26" ht="20.25" customHeight="1">
      <c r="A1" s="54" t="s">
        <v>176</v>
      </c>
      <c r="B1" s="54"/>
      <c r="C1" s="54"/>
      <c r="D1" s="54"/>
      <c r="E1" s="54"/>
      <c r="F1" s="54"/>
      <c r="G1" s="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55" t="s">
        <v>128</v>
      </c>
      <c r="B2" s="55"/>
      <c r="C2" s="55"/>
      <c r="D2" s="55"/>
      <c r="E2" s="55"/>
      <c r="F2" s="55"/>
      <c r="G2" s="5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9" t="s">
        <v>129</v>
      </c>
      <c r="B3" s="10" t="s">
        <v>130</v>
      </c>
      <c r="C3" s="10" t="s">
        <v>131</v>
      </c>
      <c r="D3" s="6" t="s">
        <v>132</v>
      </c>
      <c r="E3" s="9" t="s">
        <v>133</v>
      </c>
      <c r="F3" s="6" t="s">
        <v>134</v>
      </c>
      <c r="G3" s="9" t="s">
        <v>135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1"/>
      <c r="B4" s="12"/>
      <c r="C4" s="12" t="s">
        <v>136</v>
      </c>
      <c r="D4" s="13"/>
      <c r="E4" s="11"/>
      <c r="F4" s="13" t="s">
        <v>137</v>
      </c>
      <c r="G4" s="11" t="s">
        <v>138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4">
        <v>1</v>
      </c>
      <c r="B5" s="15" t="s">
        <v>139</v>
      </c>
      <c r="C5" s="16">
        <v>54000</v>
      </c>
      <c r="D5" s="17" t="s">
        <v>140</v>
      </c>
      <c r="E5" s="18" t="s">
        <v>141</v>
      </c>
      <c r="F5" s="18" t="s">
        <v>141</v>
      </c>
      <c r="G5" s="19" t="s">
        <v>142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4"/>
      <c r="B6" s="20" t="s">
        <v>143</v>
      </c>
      <c r="C6" s="16"/>
      <c r="D6" s="21"/>
      <c r="E6" s="22" t="s">
        <v>144</v>
      </c>
      <c r="F6" s="22" t="s">
        <v>144</v>
      </c>
      <c r="G6" s="19" t="s">
        <v>145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4"/>
      <c r="B7" s="23" t="s">
        <v>146</v>
      </c>
      <c r="C7" s="16"/>
      <c r="D7" s="21"/>
      <c r="E7" s="22"/>
      <c r="F7" s="22"/>
      <c r="G7" s="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4"/>
      <c r="B8" s="24"/>
      <c r="C8" s="16"/>
      <c r="D8" s="21"/>
      <c r="E8" s="22"/>
      <c r="F8" s="22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4">
        <v>2</v>
      </c>
      <c r="B9" s="25" t="s">
        <v>147</v>
      </c>
      <c r="C9" s="16">
        <v>54000</v>
      </c>
      <c r="D9" s="17" t="s">
        <v>140</v>
      </c>
      <c r="E9" s="18" t="s">
        <v>148</v>
      </c>
      <c r="F9" s="18" t="s">
        <v>148</v>
      </c>
      <c r="G9" s="19" t="s">
        <v>142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4"/>
      <c r="B10" s="25" t="s">
        <v>149</v>
      </c>
      <c r="C10" s="16"/>
      <c r="D10" s="21"/>
      <c r="E10" s="22" t="s">
        <v>150</v>
      </c>
      <c r="F10" s="22" t="s">
        <v>150</v>
      </c>
      <c r="G10" s="19" t="s">
        <v>145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4"/>
      <c r="B11" s="23" t="s">
        <v>151</v>
      </c>
      <c r="C11" s="16"/>
      <c r="D11" s="21"/>
      <c r="E11" s="22"/>
      <c r="F11" s="22"/>
      <c r="G11" s="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4"/>
      <c r="B12" s="24"/>
      <c r="C12" s="16"/>
      <c r="D12" s="17"/>
      <c r="E12" s="26"/>
      <c r="F12" s="26"/>
      <c r="G12" s="2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24">
        <v>3</v>
      </c>
      <c r="B13" s="19" t="s">
        <v>147</v>
      </c>
      <c r="C13" s="16">
        <v>54000</v>
      </c>
      <c r="D13" s="27" t="s">
        <v>140</v>
      </c>
      <c r="E13" s="19" t="s">
        <v>152</v>
      </c>
      <c r="F13" s="19" t="s">
        <v>152</v>
      </c>
      <c r="G13" s="19" t="s">
        <v>142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1"/>
      <c r="B14" s="15" t="s">
        <v>153</v>
      </c>
      <c r="C14" s="28"/>
      <c r="D14" s="27"/>
      <c r="E14" s="29" t="s">
        <v>144</v>
      </c>
      <c r="F14" s="29" t="s">
        <v>144</v>
      </c>
      <c r="G14" s="29" t="s">
        <v>145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1"/>
      <c r="B15" s="23" t="s">
        <v>154</v>
      </c>
      <c r="C15" s="28"/>
      <c r="D15" s="27"/>
      <c r="E15" s="29"/>
      <c r="F15" s="30"/>
      <c r="G15" s="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1"/>
      <c r="B16" s="24"/>
      <c r="C16" s="28"/>
      <c r="D16" s="27"/>
      <c r="E16" s="29"/>
      <c r="F16" s="30"/>
      <c r="G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4">
        <v>4</v>
      </c>
      <c r="B17" s="19" t="s">
        <v>147</v>
      </c>
      <c r="C17" s="16">
        <v>54000</v>
      </c>
      <c r="D17" s="17" t="s">
        <v>140</v>
      </c>
      <c r="E17" s="18" t="s">
        <v>155</v>
      </c>
      <c r="F17" s="18" t="s">
        <v>155</v>
      </c>
      <c r="G17" s="19" t="s">
        <v>142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1"/>
      <c r="B18" s="15" t="s">
        <v>156</v>
      </c>
      <c r="C18" s="28"/>
      <c r="D18" s="27"/>
      <c r="E18" s="22" t="s">
        <v>150</v>
      </c>
      <c r="F18" s="22" t="s">
        <v>150</v>
      </c>
      <c r="G18" s="19" t="s">
        <v>145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1"/>
      <c r="B19" s="23" t="s">
        <v>146</v>
      </c>
      <c r="C19" s="28"/>
      <c r="D19" s="27"/>
      <c r="E19" s="22"/>
      <c r="F19" s="27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1"/>
      <c r="B20" s="31"/>
      <c r="C20" s="28"/>
      <c r="D20" s="27"/>
      <c r="E20" s="22"/>
      <c r="F20" s="27"/>
      <c r="G20" s="2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4">
        <v>5</v>
      </c>
      <c r="B21" s="15" t="s">
        <v>157</v>
      </c>
      <c r="C21" s="16">
        <v>22500</v>
      </c>
      <c r="D21" s="17" t="s">
        <v>140</v>
      </c>
      <c r="E21" s="32" t="s">
        <v>158</v>
      </c>
      <c r="F21" s="32" t="s">
        <v>158</v>
      </c>
      <c r="G21" s="19" t="s">
        <v>142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4"/>
      <c r="B22" s="15" t="s">
        <v>159</v>
      </c>
      <c r="C22" s="28"/>
      <c r="D22" s="27"/>
      <c r="E22" s="22" t="s">
        <v>160</v>
      </c>
      <c r="F22" s="22" t="s">
        <v>160</v>
      </c>
      <c r="G22" s="19" t="s">
        <v>145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4"/>
      <c r="B23" s="23" t="s">
        <v>161</v>
      </c>
      <c r="C23" s="28"/>
      <c r="D23" s="27"/>
      <c r="E23" s="22"/>
      <c r="F23" s="22"/>
      <c r="G23" s="2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4">
        <v>6</v>
      </c>
      <c r="B24" s="35" t="s">
        <v>162</v>
      </c>
      <c r="C24" s="16">
        <v>5900</v>
      </c>
      <c r="D24" s="17" t="s">
        <v>140</v>
      </c>
      <c r="E24" s="26" t="s">
        <v>163</v>
      </c>
      <c r="F24" s="26" t="s">
        <v>163</v>
      </c>
      <c r="G24" s="19" t="s">
        <v>142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1"/>
      <c r="B25" s="23" t="s">
        <v>164</v>
      </c>
      <c r="C25" s="28"/>
      <c r="D25" s="27"/>
      <c r="E25" s="22" t="s">
        <v>165</v>
      </c>
      <c r="F25" s="22" t="s">
        <v>165</v>
      </c>
      <c r="G25" s="19" t="s">
        <v>145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1"/>
      <c r="B26" s="24"/>
      <c r="C26" s="28"/>
      <c r="D26" s="27"/>
      <c r="E26" s="22"/>
      <c r="F26" s="22"/>
      <c r="G26" s="2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4">
        <v>7</v>
      </c>
      <c r="B27" s="35" t="s">
        <v>166</v>
      </c>
      <c r="C27" s="16">
        <v>54708.72</v>
      </c>
      <c r="D27" s="17" t="s">
        <v>140</v>
      </c>
      <c r="E27" s="26" t="s">
        <v>167</v>
      </c>
      <c r="F27" s="26" t="s">
        <v>167</v>
      </c>
      <c r="G27" s="19" t="s">
        <v>142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1"/>
      <c r="B28" s="15" t="s">
        <v>168</v>
      </c>
      <c r="C28" s="28"/>
      <c r="D28" s="27"/>
      <c r="E28" s="22" t="s">
        <v>169</v>
      </c>
      <c r="F28" s="22" t="s">
        <v>169</v>
      </c>
      <c r="G28" s="19" t="s">
        <v>145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1"/>
      <c r="B29" s="23" t="s">
        <v>170</v>
      </c>
      <c r="C29" s="28"/>
      <c r="D29" s="27"/>
      <c r="E29" s="22"/>
      <c r="F29" s="22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1"/>
      <c r="B30" s="24"/>
      <c r="C30" s="28"/>
      <c r="D30" s="27"/>
      <c r="E30" s="22"/>
      <c r="F30" s="22"/>
      <c r="G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4">
        <v>8</v>
      </c>
      <c r="B31" s="15" t="s">
        <v>171</v>
      </c>
      <c r="C31" s="36">
        <v>13888.6</v>
      </c>
      <c r="D31" s="17" t="s">
        <v>140</v>
      </c>
      <c r="E31" s="22" t="s">
        <v>172</v>
      </c>
      <c r="F31" s="22" t="s">
        <v>172</v>
      </c>
      <c r="G31" s="19" t="s">
        <v>142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24"/>
      <c r="B32" s="37" t="s">
        <v>173</v>
      </c>
      <c r="C32" s="38"/>
      <c r="D32" s="24"/>
      <c r="E32" s="19" t="s">
        <v>174</v>
      </c>
      <c r="F32" s="19" t="s">
        <v>174</v>
      </c>
      <c r="G32" s="19" t="s">
        <v>145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24"/>
      <c r="B33" s="23" t="s">
        <v>175</v>
      </c>
      <c r="C33" s="38"/>
      <c r="D33" s="24"/>
      <c r="E33" s="19"/>
      <c r="F33" s="19"/>
      <c r="G33" s="2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24"/>
      <c r="B34" s="33" t="s">
        <v>223</v>
      </c>
      <c r="C34" s="34">
        <f>SUM(C5:C32)</f>
        <v>312997.31999999995</v>
      </c>
      <c r="D34" s="24"/>
      <c r="E34" s="19"/>
      <c r="F34" s="34">
        <v>312997.32</v>
      </c>
      <c r="G34" s="1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4">
        <v>9</v>
      </c>
      <c r="B35" s="15" t="s">
        <v>177</v>
      </c>
      <c r="C35" s="16">
        <v>3700</v>
      </c>
      <c r="D35" s="17" t="s">
        <v>140</v>
      </c>
      <c r="E35" s="18" t="s">
        <v>178</v>
      </c>
      <c r="F35" s="18" t="s">
        <v>178</v>
      </c>
      <c r="G35" s="19" t="s">
        <v>142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4"/>
      <c r="B36" s="20" t="s">
        <v>179</v>
      </c>
      <c r="C36" s="16"/>
      <c r="D36" s="21"/>
      <c r="E36" s="22" t="s">
        <v>180</v>
      </c>
      <c r="F36" s="22" t="s">
        <v>180</v>
      </c>
      <c r="G36" s="19" t="s">
        <v>145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4"/>
      <c r="B37" s="23"/>
      <c r="C37" s="16"/>
      <c r="D37" s="21"/>
      <c r="E37" s="22"/>
      <c r="F37" s="22"/>
      <c r="G37" s="2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4">
        <v>10</v>
      </c>
      <c r="B38" s="25" t="s">
        <v>181</v>
      </c>
      <c r="C38" s="16">
        <v>22000</v>
      </c>
      <c r="D38" s="17" t="s">
        <v>140</v>
      </c>
      <c r="E38" s="18" t="s">
        <v>182</v>
      </c>
      <c r="F38" s="18" t="s">
        <v>182</v>
      </c>
      <c r="G38" s="19" t="s">
        <v>142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4"/>
      <c r="B39" s="25" t="s">
        <v>183</v>
      </c>
      <c r="C39" s="16"/>
      <c r="D39" s="21"/>
      <c r="E39" s="22" t="s">
        <v>184</v>
      </c>
      <c r="F39" s="22" t="s">
        <v>184</v>
      </c>
      <c r="G39" s="19" t="s">
        <v>145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4"/>
      <c r="B40" s="25"/>
      <c r="C40" s="16"/>
      <c r="D40" s="21"/>
      <c r="E40" s="22"/>
      <c r="F40" s="22"/>
      <c r="G40" s="1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4">
        <v>11</v>
      </c>
      <c r="B41" s="25" t="s">
        <v>185</v>
      </c>
      <c r="C41" s="16">
        <v>335000</v>
      </c>
      <c r="D41" s="17" t="s">
        <v>140</v>
      </c>
      <c r="E41" s="18" t="s">
        <v>186</v>
      </c>
      <c r="F41" s="18" t="s">
        <v>186</v>
      </c>
      <c r="G41" s="19" t="s">
        <v>142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4"/>
      <c r="B42" s="25" t="s">
        <v>187</v>
      </c>
      <c r="C42" s="16"/>
      <c r="D42" s="21"/>
      <c r="E42" s="22" t="s">
        <v>188</v>
      </c>
      <c r="F42" s="22" t="s">
        <v>188</v>
      </c>
      <c r="G42" s="19" t="s">
        <v>145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4"/>
      <c r="B43" s="25" t="s">
        <v>189</v>
      </c>
      <c r="C43" s="16"/>
      <c r="D43" s="21"/>
      <c r="E43" s="22"/>
      <c r="F43" s="22"/>
      <c r="G43" s="1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4"/>
      <c r="B44" s="25"/>
      <c r="C44" s="16"/>
      <c r="D44" s="21"/>
      <c r="E44" s="22"/>
      <c r="F44" s="22"/>
      <c r="G44" s="1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4">
        <v>12</v>
      </c>
      <c r="B45" s="25" t="s">
        <v>190</v>
      </c>
      <c r="C45" s="16">
        <v>285000</v>
      </c>
      <c r="D45" s="17" t="s">
        <v>140</v>
      </c>
      <c r="E45" s="18" t="s">
        <v>186</v>
      </c>
      <c r="F45" s="18" t="s">
        <v>186</v>
      </c>
      <c r="G45" s="19" t="s">
        <v>142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4"/>
      <c r="B46" s="25" t="s">
        <v>191</v>
      </c>
      <c r="C46" s="16"/>
      <c r="D46" s="21"/>
      <c r="E46" s="22" t="s">
        <v>192</v>
      </c>
      <c r="F46" s="22" t="s">
        <v>192</v>
      </c>
      <c r="G46" s="19" t="s">
        <v>145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4"/>
      <c r="B47" s="25" t="s">
        <v>193</v>
      </c>
      <c r="C47" s="16"/>
      <c r="D47" s="21"/>
      <c r="E47" s="22"/>
      <c r="F47" s="22"/>
      <c r="G47" s="1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4"/>
      <c r="B48" s="25"/>
      <c r="C48" s="16"/>
      <c r="D48" s="21"/>
      <c r="E48" s="22"/>
      <c r="F48" s="22"/>
      <c r="G48" s="1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4">
        <v>13</v>
      </c>
      <c r="B49" s="25" t="s">
        <v>194</v>
      </c>
      <c r="C49" s="16">
        <v>900</v>
      </c>
      <c r="D49" s="17" t="s">
        <v>140</v>
      </c>
      <c r="E49" s="18" t="s">
        <v>195</v>
      </c>
      <c r="F49" s="18" t="s">
        <v>195</v>
      </c>
      <c r="G49" s="19" t="s">
        <v>142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4"/>
      <c r="B50" s="25" t="s">
        <v>196</v>
      </c>
      <c r="C50" s="16"/>
      <c r="D50" s="21"/>
      <c r="E50" s="22" t="s">
        <v>197</v>
      </c>
      <c r="F50" s="22" t="s">
        <v>197</v>
      </c>
      <c r="G50" s="19" t="s">
        <v>145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4"/>
      <c r="B51" s="25" t="s">
        <v>198</v>
      </c>
      <c r="C51" s="16"/>
      <c r="D51" s="21"/>
      <c r="E51" s="22"/>
      <c r="F51" s="22"/>
      <c r="G51" s="1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4"/>
      <c r="B52" s="25"/>
      <c r="C52" s="16"/>
      <c r="D52" s="21"/>
      <c r="E52" s="22"/>
      <c r="F52" s="22"/>
      <c r="G52" s="1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24">
        <v>14</v>
      </c>
      <c r="B53" s="40" t="s">
        <v>199</v>
      </c>
      <c r="C53" s="39">
        <v>5200</v>
      </c>
      <c r="D53" s="17" t="s">
        <v>140</v>
      </c>
      <c r="E53" s="18" t="s">
        <v>200</v>
      </c>
      <c r="F53" s="18" t="s">
        <v>200</v>
      </c>
      <c r="G53" s="19" t="s">
        <v>142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4"/>
      <c r="B54" s="25" t="s">
        <v>201</v>
      </c>
      <c r="C54" s="16"/>
      <c r="D54" s="21"/>
      <c r="E54" s="22" t="s">
        <v>202</v>
      </c>
      <c r="F54" s="22" t="s">
        <v>202</v>
      </c>
      <c r="G54" s="19" t="s">
        <v>145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4"/>
      <c r="B55" s="25" t="s">
        <v>203</v>
      </c>
      <c r="C55" s="16"/>
      <c r="D55" s="21"/>
      <c r="E55" s="22"/>
      <c r="F55" s="22"/>
      <c r="G55" s="1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4"/>
      <c r="B56" s="25"/>
      <c r="C56" s="16"/>
      <c r="D56" s="21"/>
      <c r="E56" s="22"/>
      <c r="F56" s="22"/>
      <c r="G56" s="1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24">
        <v>15</v>
      </c>
      <c r="B57" s="19" t="s">
        <v>204</v>
      </c>
      <c r="C57" s="16">
        <v>32839</v>
      </c>
      <c r="D57" s="27" t="s">
        <v>140</v>
      </c>
      <c r="E57" s="19" t="s">
        <v>205</v>
      </c>
      <c r="F57" s="19" t="s">
        <v>205</v>
      </c>
      <c r="G57" s="19" t="s">
        <v>142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1"/>
      <c r="B58" s="15" t="s">
        <v>206</v>
      </c>
      <c r="C58" s="28"/>
      <c r="D58" s="27"/>
      <c r="E58" s="29" t="s">
        <v>207</v>
      </c>
      <c r="F58" s="29" t="s">
        <v>207</v>
      </c>
      <c r="G58" s="29" t="s">
        <v>145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1"/>
      <c r="B59" s="23"/>
      <c r="C59" s="28"/>
      <c r="D59" s="27"/>
      <c r="E59" s="29"/>
      <c r="F59" s="30"/>
      <c r="G59" s="2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4">
        <v>16</v>
      </c>
      <c r="B60" s="19" t="s">
        <v>208</v>
      </c>
      <c r="C60" s="16">
        <v>12005</v>
      </c>
      <c r="D60" s="17" t="s">
        <v>140</v>
      </c>
      <c r="E60" s="18" t="s">
        <v>209</v>
      </c>
      <c r="F60" s="18" t="s">
        <v>209</v>
      </c>
      <c r="G60" s="19" t="s">
        <v>142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1"/>
      <c r="B61" s="15" t="s">
        <v>210</v>
      </c>
      <c r="C61" s="28"/>
      <c r="D61" s="27"/>
      <c r="E61" s="22" t="s">
        <v>211</v>
      </c>
      <c r="F61" s="22" t="s">
        <v>211</v>
      </c>
      <c r="G61" s="19" t="s">
        <v>145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1"/>
      <c r="B62" s="23" t="s">
        <v>212</v>
      </c>
      <c r="C62" s="28"/>
      <c r="D62" s="27"/>
      <c r="E62" s="22"/>
      <c r="F62" s="27"/>
      <c r="G62" s="2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1"/>
      <c r="B63" s="31"/>
      <c r="C63" s="28"/>
      <c r="D63" s="27"/>
      <c r="E63" s="22"/>
      <c r="F63" s="27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4">
        <v>17</v>
      </c>
      <c r="B64" s="15" t="s">
        <v>213</v>
      </c>
      <c r="C64" s="16">
        <v>1540</v>
      </c>
      <c r="D64" s="17" t="s">
        <v>140</v>
      </c>
      <c r="E64" s="32" t="s">
        <v>214</v>
      </c>
      <c r="F64" s="32" t="s">
        <v>214</v>
      </c>
      <c r="G64" s="19" t="s">
        <v>142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4"/>
      <c r="B65" s="15" t="s">
        <v>215</v>
      </c>
      <c r="C65" s="28"/>
      <c r="D65" s="27"/>
      <c r="E65" s="22" t="s">
        <v>216</v>
      </c>
      <c r="F65" s="22" t="s">
        <v>216</v>
      </c>
      <c r="G65" s="19" t="s">
        <v>145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4"/>
      <c r="B66" s="40">
        <v>243217</v>
      </c>
      <c r="C66" s="28"/>
      <c r="D66" s="27"/>
      <c r="E66" s="22"/>
      <c r="F66" s="22"/>
      <c r="G66" s="2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4"/>
      <c r="B67" s="35"/>
      <c r="C67" s="16"/>
      <c r="D67" s="17"/>
      <c r="E67" s="26"/>
      <c r="F67" s="26"/>
      <c r="G67" s="1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24">
        <v>18</v>
      </c>
      <c r="B68" s="37" t="s">
        <v>217</v>
      </c>
      <c r="C68" s="39">
        <v>267647.32</v>
      </c>
      <c r="D68" s="17" t="s">
        <v>140</v>
      </c>
      <c r="E68" s="32" t="s">
        <v>218</v>
      </c>
      <c r="F68" s="32" t="s">
        <v>218</v>
      </c>
      <c r="G68" s="19" t="s">
        <v>142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4"/>
      <c r="B69" s="15" t="s">
        <v>219</v>
      </c>
      <c r="C69" s="16"/>
      <c r="D69" s="27"/>
      <c r="E69" s="22" t="s">
        <v>220</v>
      </c>
      <c r="F69" s="22" t="s">
        <v>220</v>
      </c>
      <c r="G69" s="19" t="s">
        <v>145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4"/>
      <c r="B70" s="15" t="s">
        <v>221</v>
      </c>
      <c r="C70" s="16"/>
      <c r="D70" s="21"/>
      <c r="E70" s="22"/>
      <c r="F70" s="22"/>
      <c r="G70" s="1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4"/>
      <c r="B71" s="15"/>
      <c r="C71" s="16"/>
      <c r="D71" s="21"/>
      <c r="E71" s="22"/>
      <c r="F71" s="22"/>
      <c r="G71" s="1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24"/>
      <c r="B72" s="33" t="s">
        <v>222</v>
      </c>
      <c r="C72" s="34">
        <f>SUM(C35:C70)</f>
        <v>965831.32000000007</v>
      </c>
      <c r="D72" s="24"/>
      <c r="E72" s="19"/>
      <c r="F72" s="34">
        <v>952084.32</v>
      </c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4">
        <v>19</v>
      </c>
      <c r="B73" s="15" t="s">
        <v>224</v>
      </c>
      <c r="C73" s="16">
        <v>32000</v>
      </c>
      <c r="D73" s="17" t="s">
        <v>140</v>
      </c>
      <c r="E73" s="18" t="s">
        <v>225</v>
      </c>
      <c r="F73" s="18" t="s">
        <v>225</v>
      </c>
      <c r="G73" s="19" t="s">
        <v>142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4"/>
      <c r="B74" s="20" t="s">
        <v>226</v>
      </c>
      <c r="C74" s="16"/>
      <c r="D74" s="21"/>
      <c r="E74" s="22" t="s">
        <v>227</v>
      </c>
      <c r="F74" s="22" t="s">
        <v>227</v>
      </c>
      <c r="G74" s="19" t="s">
        <v>145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4"/>
      <c r="B75" s="23" t="s">
        <v>228</v>
      </c>
      <c r="C75" s="16"/>
      <c r="D75" s="21"/>
      <c r="E75" s="22"/>
      <c r="F75" s="22"/>
      <c r="G75" s="2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4"/>
      <c r="B76" s="25">
        <v>243223</v>
      </c>
      <c r="C76" s="16"/>
      <c r="D76" s="21"/>
      <c r="E76" s="22"/>
      <c r="F76" s="22"/>
      <c r="G76" s="2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4"/>
      <c r="B77" s="25"/>
      <c r="C77" s="16"/>
      <c r="D77" s="21"/>
      <c r="E77" s="22"/>
      <c r="F77" s="22"/>
      <c r="G77" s="2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4">
        <v>20</v>
      </c>
      <c r="B78" s="25" t="s">
        <v>229</v>
      </c>
      <c r="C78" s="16">
        <v>28000</v>
      </c>
      <c r="D78" s="17" t="s">
        <v>140</v>
      </c>
      <c r="E78" s="18" t="s">
        <v>230</v>
      </c>
      <c r="F78" s="18" t="s">
        <v>230</v>
      </c>
      <c r="G78" s="19" t="s">
        <v>142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4"/>
      <c r="B79" s="25" t="s">
        <v>231</v>
      </c>
      <c r="C79" s="16"/>
      <c r="D79" s="21"/>
      <c r="E79" s="22" t="s">
        <v>232</v>
      </c>
      <c r="F79" s="22" t="s">
        <v>232</v>
      </c>
      <c r="G79" s="19" t="s">
        <v>145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4"/>
      <c r="B80" s="25" t="s">
        <v>233</v>
      </c>
      <c r="C80" s="16"/>
      <c r="D80" s="21"/>
      <c r="E80" s="22"/>
      <c r="F80" s="22"/>
      <c r="G80" s="1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4"/>
      <c r="B81" s="25"/>
      <c r="C81" s="16"/>
      <c r="D81" s="21"/>
      <c r="E81" s="22"/>
      <c r="F81" s="22"/>
      <c r="G81" s="1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4">
        <v>21</v>
      </c>
      <c r="B82" s="25" t="s">
        <v>234</v>
      </c>
      <c r="C82" s="16">
        <v>5900</v>
      </c>
      <c r="D82" s="17" t="s">
        <v>140</v>
      </c>
      <c r="E82" s="18" t="s">
        <v>163</v>
      </c>
      <c r="F82" s="18" t="s">
        <v>163</v>
      </c>
      <c r="G82" s="19" t="s">
        <v>142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4"/>
      <c r="B83" s="25" t="s">
        <v>235</v>
      </c>
      <c r="C83" s="16"/>
      <c r="D83" s="21"/>
      <c r="E83" s="22" t="s">
        <v>236</v>
      </c>
      <c r="F83" s="22" t="s">
        <v>236</v>
      </c>
      <c r="G83" s="19" t="s">
        <v>145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4"/>
      <c r="B84" s="25"/>
      <c r="C84" s="16"/>
      <c r="D84" s="21"/>
      <c r="E84" s="22"/>
      <c r="F84" s="22"/>
      <c r="G84" s="1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4">
        <v>22</v>
      </c>
      <c r="B85" s="25" t="s">
        <v>237</v>
      </c>
      <c r="C85" s="16">
        <v>11961</v>
      </c>
      <c r="D85" s="17" t="s">
        <v>140</v>
      </c>
      <c r="E85" s="18" t="s">
        <v>238</v>
      </c>
      <c r="F85" s="18" t="s">
        <v>238</v>
      </c>
      <c r="G85" s="19" t="s">
        <v>142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4"/>
      <c r="B86" s="25" t="s">
        <v>239</v>
      </c>
      <c r="C86" s="16"/>
      <c r="D86" s="21"/>
      <c r="E86" s="22" t="s">
        <v>240</v>
      </c>
      <c r="F86" s="22" t="s">
        <v>240</v>
      </c>
      <c r="G86" s="19" t="s">
        <v>145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4"/>
      <c r="B87" s="25"/>
      <c r="C87" s="16"/>
      <c r="D87" s="21"/>
      <c r="E87" s="22"/>
      <c r="F87" s="22"/>
      <c r="G87" s="1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4">
        <v>23</v>
      </c>
      <c r="B88" s="25" t="s">
        <v>241</v>
      </c>
      <c r="C88" s="16">
        <v>3228</v>
      </c>
      <c r="D88" s="17" t="s">
        <v>140</v>
      </c>
      <c r="E88" s="18" t="s">
        <v>163</v>
      </c>
      <c r="F88" s="18" t="s">
        <v>163</v>
      </c>
      <c r="G88" s="19" t="s">
        <v>142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4"/>
      <c r="B89" s="25" t="s">
        <v>242</v>
      </c>
      <c r="C89" s="16"/>
      <c r="D89" s="21"/>
      <c r="E89" s="22" t="s">
        <v>243</v>
      </c>
      <c r="F89" s="22" t="s">
        <v>243</v>
      </c>
      <c r="G89" s="19" t="s">
        <v>145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4"/>
      <c r="B90" s="25"/>
      <c r="C90" s="16"/>
      <c r="D90" s="21"/>
      <c r="E90" s="22"/>
      <c r="F90" s="22"/>
      <c r="G90" s="1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24">
        <v>24</v>
      </c>
      <c r="B91" s="23" t="s">
        <v>244</v>
      </c>
      <c r="C91" s="39">
        <v>88000</v>
      </c>
      <c r="D91" s="17" t="s">
        <v>140</v>
      </c>
      <c r="E91" s="18" t="s">
        <v>245</v>
      </c>
      <c r="F91" s="18" t="s">
        <v>245</v>
      </c>
      <c r="G91" s="1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24"/>
      <c r="B92" s="33"/>
      <c r="C92" s="38"/>
      <c r="D92" s="21"/>
      <c r="E92" s="22" t="s">
        <v>246</v>
      </c>
      <c r="F92" s="22" t="s">
        <v>246</v>
      </c>
      <c r="G92" s="1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24"/>
      <c r="B93" s="33"/>
      <c r="C93" s="38"/>
      <c r="D93" s="24"/>
      <c r="E93" s="29"/>
      <c r="F93" s="41"/>
      <c r="G93" s="1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24">
        <v>25</v>
      </c>
      <c r="B94" s="40" t="s">
        <v>247</v>
      </c>
      <c r="C94" s="39">
        <v>67500</v>
      </c>
      <c r="D94" s="17" t="s">
        <v>140</v>
      </c>
      <c r="E94" s="42" t="s">
        <v>248</v>
      </c>
      <c r="F94" s="42" t="s">
        <v>248</v>
      </c>
      <c r="G94" s="19" t="s">
        <v>142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4"/>
      <c r="B95" s="25" t="s">
        <v>249</v>
      </c>
      <c r="C95" s="16"/>
      <c r="D95" s="21"/>
      <c r="E95" s="22" t="s">
        <v>250</v>
      </c>
      <c r="F95" s="22" t="s">
        <v>250</v>
      </c>
      <c r="G95" s="19" t="s">
        <v>145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4"/>
      <c r="B96" s="25" t="s">
        <v>251</v>
      </c>
      <c r="C96" s="16"/>
      <c r="D96" s="21"/>
      <c r="E96" s="22"/>
      <c r="F96" s="22"/>
      <c r="G96" s="1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4"/>
      <c r="B97" s="15"/>
      <c r="C97" s="16"/>
      <c r="D97" s="21"/>
      <c r="E97" s="22"/>
      <c r="F97" s="22"/>
      <c r="G97" s="1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24"/>
      <c r="B98" s="33" t="s">
        <v>252</v>
      </c>
      <c r="C98" s="34">
        <f>SUM(C73:C97)</f>
        <v>236589</v>
      </c>
      <c r="D98" s="24"/>
      <c r="E98" s="19"/>
      <c r="F98" s="34">
        <v>235993</v>
      </c>
      <c r="G98" s="1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4">
        <v>26</v>
      </c>
      <c r="B99" s="15" t="s">
        <v>253</v>
      </c>
      <c r="C99" s="16">
        <v>27000</v>
      </c>
      <c r="D99" s="17" t="s">
        <v>140</v>
      </c>
      <c r="E99" s="18" t="s">
        <v>254</v>
      </c>
      <c r="F99" s="18" t="s">
        <v>254</v>
      </c>
      <c r="G99" s="19" t="s">
        <v>142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4"/>
      <c r="B100" s="20" t="s">
        <v>255</v>
      </c>
      <c r="C100" s="16"/>
      <c r="D100" s="21"/>
      <c r="E100" s="22" t="s">
        <v>256</v>
      </c>
      <c r="F100" s="22" t="s">
        <v>256</v>
      </c>
      <c r="G100" s="19" t="s">
        <v>145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4"/>
      <c r="B101" s="20" t="s">
        <v>257</v>
      </c>
      <c r="C101" s="16"/>
      <c r="D101" s="21"/>
      <c r="E101" s="22"/>
      <c r="F101" s="22"/>
      <c r="G101" s="1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4"/>
      <c r="B102" s="23"/>
      <c r="C102" s="16"/>
      <c r="D102" s="21"/>
      <c r="E102" s="22"/>
      <c r="F102" s="22"/>
      <c r="G102" s="2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4">
        <v>27</v>
      </c>
      <c r="B103" s="25" t="s">
        <v>258</v>
      </c>
      <c r="C103" s="16">
        <v>27000</v>
      </c>
      <c r="D103" s="17" t="s">
        <v>140</v>
      </c>
      <c r="E103" s="18" t="s">
        <v>254</v>
      </c>
      <c r="F103" s="18" t="s">
        <v>254</v>
      </c>
      <c r="G103" s="19" t="s">
        <v>142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4"/>
      <c r="B104" s="25" t="s">
        <v>259</v>
      </c>
      <c r="C104" s="16"/>
      <c r="D104" s="21"/>
      <c r="E104" s="22" t="s">
        <v>260</v>
      </c>
      <c r="F104" s="22" t="s">
        <v>256</v>
      </c>
      <c r="G104" s="19" t="s">
        <v>145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4"/>
      <c r="B105" s="25">
        <v>243259</v>
      </c>
      <c r="C105" s="16"/>
      <c r="D105" s="21"/>
      <c r="E105" s="22"/>
      <c r="F105" s="22"/>
      <c r="G105" s="1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4"/>
      <c r="B106" s="25"/>
      <c r="C106" s="16"/>
      <c r="D106" s="21"/>
      <c r="E106" s="22"/>
      <c r="F106" s="22"/>
      <c r="G106" s="1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4">
        <v>28</v>
      </c>
      <c r="B107" s="25" t="s">
        <v>261</v>
      </c>
      <c r="C107" s="16">
        <v>200000</v>
      </c>
      <c r="D107" s="17" t="s">
        <v>140</v>
      </c>
      <c r="E107" s="18" t="s">
        <v>262</v>
      </c>
      <c r="F107" s="18" t="s">
        <v>262</v>
      </c>
      <c r="G107" s="19" t="s">
        <v>142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4"/>
      <c r="B108" s="25" t="s">
        <v>263</v>
      </c>
      <c r="C108" s="16"/>
      <c r="D108" s="21"/>
      <c r="E108" s="22" t="s">
        <v>264</v>
      </c>
      <c r="F108" s="22" t="s">
        <v>264</v>
      </c>
      <c r="G108" s="19" t="s">
        <v>145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4"/>
      <c r="B109" s="25" t="s">
        <v>265</v>
      </c>
      <c r="C109" s="16"/>
      <c r="D109" s="21"/>
      <c r="E109" s="22"/>
      <c r="F109" s="22"/>
      <c r="G109" s="1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4"/>
      <c r="B110" s="25"/>
      <c r="C110" s="16"/>
      <c r="D110" s="21"/>
      <c r="E110" s="22"/>
      <c r="F110" s="22"/>
      <c r="G110" s="1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4">
        <v>29</v>
      </c>
      <c r="B111" s="25" t="s">
        <v>266</v>
      </c>
      <c r="C111" s="16">
        <v>23000</v>
      </c>
      <c r="D111" s="17" t="s">
        <v>140</v>
      </c>
      <c r="E111" s="18" t="s">
        <v>267</v>
      </c>
      <c r="F111" s="18" t="s">
        <v>267</v>
      </c>
      <c r="G111" s="19" t="s">
        <v>142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4"/>
      <c r="B112" s="25" t="s">
        <v>268</v>
      </c>
      <c r="C112" s="16"/>
      <c r="D112" s="21"/>
      <c r="E112" s="22" t="s">
        <v>269</v>
      </c>
      <c r="F112" s="22" t="s">
        <v>269</v>
      </c>
      <c r="G112" s="19" t="s">
        <v>145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4"/>
      <c r="B113" s="25" t="s">
        <v>270</v>
      </c>
      <c r="C113" s="16"/>
      <c r="D113" s="21"/>
      <c r="E113" s="22"/>
      <c r="F113" s="22"/>
      <c r="G113" s="1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4"/>
      <c r="B114" s="25"/>
      <c r="C114" s="16"/>
      <c r="D114" s="21"/>
      <c r="E114" s="22"/>
      <c r="F114" s="22"/>
      <c r="G114" s="1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4">
        <v>30</v>
      </c>
      <c r="B115" s="25" t="s">
        <v>234</v>
      </c>
      <c r="C115" s="16">
        <v>10000</v>
      </c>
      <c r="D115" s="17" t="s">
        <v>140</v>
      </c>
      <c r="E115" s="18" t="s">
        <v>267</v>
      </c>
      <c r="F115" s="18" t="s">
        <v>267</v>
      </c>
      <c r="G115" s="19" t="s">
        <v>142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4"/>
      <c r="B116" s="25" t="s">
        <v>271</v>
      </c>
      <c r="C116" s="16"/>
      <c r="D116" s="21"/>
      <c r="E116" s="22" t="s">
        <v>272</v>
      </c>
      <c r="F116" s="22" t="s">
        <v>272</v>
      </c>
      <c r="G116" s="19" t="s">
        <v>145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4"/>
      <c r="B117" s="25"/>
      <c r="C117" s="16"/>
      <c r="D117" s="21"/>
      <c r="E117" s="22"/>
      <c r="F117" s="22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4">
        <v>31</v>
      </c>
      <c r="B118" s="25" t="s">
        <v>273</v>
      </c>
      <c r="C118" s="16">
        <v>2277</v>
      </c>
      <c r="D118" s="17" t="s">
        <v>140</v>
      </c>
      <c r="E118" s="18" t="s">
        <v>274</v>
      </c>
      <c r="F118" s="18" t="s">
        <v>274</v>
      </c>
      <c r="G118" s="19" t="s">
        <v>142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4"/>
      <c r="B119" s="25" t="s">
        <v>275</v>
      </c>
      <c r="C119" s="16"/>
      <c r="D119" s="21"/>
      <c r="E119" s="22" t="s">
        <v>276</v>
      </c>
      <c r="F119" s="22" t="s">
        <v>277</v>
      </c>
      <c r="G119" s="19" t="s">
        <v>145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4"/>
      <c r="B120" s="25"/>
      <c r="C120" s="16"/>
      <c r="D120" s="21"/>
      <c r="E120" s="22"/>
      <c r="F120" s="22"/>
      <c r="G120" s="1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4">
        <v>32</v>
      </c>
      <c r="B121" s="25" t="s">
        <v>278</v>
      </c>
      <c r="C121" s="16">
        <v>7500</v>
      </c>
      <c r="D121" s="17" t="s">
        <v>140</v>
      </c>
      <c r="E121" s="18" t="s">
        <v>279</v>
      </c>
      <c r="F121" s="18" t="s">
        <v>279</v>
      </c>
      <c r="G121" s="19" t="s">
        <v>142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4"/>
      <c r="B122" s="25" t="s">
        <v>280</v>
      </c>
      <c r="C122" s="16"/>
      <c r="D122" s="21"/>
      <c r="E122" s="22" t="s">
        <v>281</v>
      </c>
      <c r="F122" s="22" t="s">
        <v>281</v>
      </c>
      <c r="G122" s="19" t="s">
        <v>145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4"/>
      <c r="B123" s="25"/>
      <c r="C123" s="16"/>
      <c r="D123" s="21"/>
      <c r="E123" s="22"/>
      <c r="F123" s="22"/>
      <c r="G123" s="1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4">
        <v>33</v>
      </c>
      <c r="B124" s="25" t="s">
        <v>282</v>
      </c>
      <c r="C124" s="16">
        <v>3000</v>
      </c>
      <c r="D124" s="17" t="s">
        <v>140</v>
      </c>
      <c r="E124" s="18" t="s">
        <v>274</v>
      </c>
      <c r="F124" s="18" t="s">
        <v>274</v>
      </c>
      <c r="G124" s="19" t="s">
        <v>142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4"/>
      <c r="B125" s="43" t="s">
        <v>283</v>
      </c>
      <c r="C125" s="16"/>
      <c r="D125" s="21"/>
      <c r="E125" s="22" t="s">
        <v>284</v>
      </c>
      <c r="F125" s="22" t="s">
        <v>284</v>
      </c>
      <c r="G125" s="19" t="s">
        <v>145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4"/>
      <c r="B126" s="43"/>
      <c r="C126" s="16"/>
      <c r="D126" s="21"/>
      <c r="E126" s="22"/>
      <c r="F126" s="22"/>
      <c r="G126" s="1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4">
        <v>34</v>
      </c>
      <c r="B127" s="25" t="s">
        <v>285</v>
      </c>
      <c r="C127" s="16">
        <v>400</v>
      </c>
      <c r="D127" s="17" t="s">
        <v>140</v>
      </c>
      <c r="E127" s="18" t="s">
        <v>286</v>
      </c>
      <c r="F127" s="18" t="s">
        <v>286</v>
      </c>
      <c r="G127" s="19" t="s">
        <v>142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4"/>
      <c r="B128" s="25" t="s">
        <v>287</v>
      </c>
      <c r="C128" s="16"/>
      <c r="D128" s="21"/>
      <c r="E128" s="22" t="s">
        <v>288</v>
      </c>
      <c r="F128" s="22" t="s">
        <v>288</v>
      </c>
      <c r="G128" s="19" t="s">
        <v>145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4"/>
      <c r="B129" s="25" t="s">
        <v>289</v>
      </c>
      <c r="C129" s="16"/>
      <c r="D129" s="21"/>
      <c r="E129" s="22"/>
      <c r="F129" s="22"/>
      <c r="G129" s="1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4"/>
      <c r="B130" s="25"/>
      <c r="C130" s="16"/>
      <c r="D130" s="21"/>
      <c r="E130" s="22"/>
      <c r="F130" s="22"/>
      <c r="G130" s="1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4">
        <v>35</v>
      </c>
      <c r="B131" s="25" t="s">
        <v>290</v>
      </c>
      <c r="C131" s="16">
        <v>2055</v>
      </c>
      <c r="D131" s="17" t="s">
        <v>140</v>
      </c>
      <c r="E131" s="18" t="s">
        <v>291</v>
      </c>
      <c r="F131" s="18" t="s">
        <v>291</v>
      </c>
      <c r="G131" s="19" t="s">
        <v>142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4"/>
      <c r="B132" s="25" t="s">
        <v>292</v>
      </c>
      <c r="C132" s="16"/>
      <c r="D132" s="21"/>
      <c r="E132" s="22" t="s">
        <v>293</v>
      </c>
      <c r="F132" s="22" t="s">
        <v>293</v>
      </c>
      <c r="G132" s="19" t="s">
        <v>145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4"/>
      <c r="B133" s="25" t="s">
        <v>294</v>
      </c>
      <c r="C133" s="16"/>
      <c r="D133" s="21"/>
      <c r="E133" s="22"/>
      <c r="F133" s="22"/>
      <c r="G133" s="1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4"/>
      <c r="B134" s="25" t="s">
        <v>295</v>
      </c>
      <c r="C134" s="16"/>
      <c r="D134" s="21"/>
      <c r="E134" s="22"/>
      <c r="F134" s="22"/>
      <c r="G134" s="1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4"/>
      <c r="B135" s="25"/>
      <c r="C135" s="16"/>
      <c r="D135" s="21"/>
      <c r="E135" s="22"/>
      <c r="F135" s="22"/>
      <c r="G135" s="1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4">
        <v>36</v>
      </c>
      <c r="B136" s="25" t="s">
        <v>296</v>
      </c>
      <c r="C136" s="16">
        <v>2600</v>
      </c>
      <c r="D136" s="17" t="s">
        <v>140</v>
      </c>
      <c r="E136" s="18" t="s">
        <v>274</v>
      </c>
      <c r="F136" s="18" t="s">
        <v>274</v>
      </c>
      <c r="G136" s="19" t="s">
        <v>142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4"/>
      <c r="B137" s="25" t="s">
        <v>297</v>
      </c>
      <c r="C137" s="16"/>
      <c r="D137" s="21"/>
      <c r="E137" s="22" t="s">
        <v>298</v>
      </c>
      <c r="F137" s="22" t="s">
        <v>298</v>
      </c>
      <c r="G137" s="19" t="s">
        <v>145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4"/>
      <c r="B138" s="25" t="s">
        <v>299</v>
      </c>
      <c r="C138" s="16"/>
      <c r="D138" s="21"/>
      <c r="E138" s="22"/>
      <c r="F138" s="22"/>
      <c r="G138" s="1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4"/>
      <c r="B139" s="25"/>
      <c r="C139" s="16"/>
      <c r="D139" s="21"/>
      <c r="E139" s="22"/>
      <c r="F139" s="22"/>
      <c r="G139" s="1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4">
        <v>37</v>
      </c>
      <c r="B140" s="25" t="s">
        <v>300</v>
      </c>
      <c r="C140" s="16">
        <v>22000</v>
      </c>
      <c r="D140" s="17" t="s">
        <v>140</v>
      </c>
      <c r="E140" s="18" t="s">
        <v>274</v>
      </c>
      <c r="F140" s="18" t="s">
        <v>274</v>
      </c>
      <c r="G140" s="19" t="s">
        <v>142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4"/>
      <c r="B141" s="25" t="s">
        <v>301</v>
      </c>
      <c r="C141" s="16"/>
      <c r="D141" s="21"/>
      <c r="E141" s="22" t="s">
        <v>184</v>
      </c>
      <c r="F141" s="22" t="s">
        <v>184</v>
      </c>
      <c r="G141" s="19" t="s">
        <v>145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4"/>
      <c r="B142" s="25" t="s">
        <v>302</v>
      </c>
      <c r="C142" s="16"/>
      <c r="D142" s="21"/>
      <c r="E142" s="22"/>
      <c r="F142" s="22"/>
      <c r="G142" s="1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4"/>
      <c r="B143" s="25"/>
      <c r="C143" s="16"/>
      <c r="D143" s="21"/>
      <c r="E143" s="22"/>
      <c r="F143" s="22"/>
      <c r="G143" s="1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4">
        <v>38</v>
      </c>
      <c r="B144" s="25" t="s">
        <v>303</v>
      </c>
      <c r="C144" s="16">
        <v>11400</v>
      </c>
      <c r="D144" s="17" t="s">
        <v>140</v>
      </c>
      <c r="E144" s="18" t="s">
        <v>304</v>
      </c>
      <c r="F144" s="18" t="s">
        <v>304</v>
      </c>
      <c r="G144" s="19" t="s">
        <v>142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4"/>
      <c r="B145" s="25" t="s">
        <v>305</v>
      </c>
      <c r="C145" s="16"/>
      <c r="D145" s="21"/>
      <c r="E145" s="22" t="s">
        <v>306</v>
      </c>
      <c r="F145" s="22" t="s">
        <v>306</v>
      </c>
      <c r="G145" s="19" t="s">
        <v>145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4"/>
      <c r="B146" s="25"/>
      <c r="C146" s="16"/>
      <c r="D146" s="21"/>
      <c r="E146" s="22"/>
      <c r="F146" s="22"/>
      <c r="G146" s="1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4">
        <v>39</v>
      </c>
      <c r="B147" s="25" t="s">
        <v>307</v>
      </c>
      <c r="C147" s="16">
        <v>2890000</v>
      </c>
      <c r="D147" s="17" t="s">
        <v>308</v>
      </c>
      <c r="E147" s="18" t="s">
        <v>309</v>
      </c>
      <c r="F147" s="18" t="s">
        <v>309</v>
      </c>
      <c r="G147" s="19" t="s">
        <v>142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4"/>
      <c r="B148" s="25" t="s">
        <v>310</v>
      </c>
      <c r="C148" s="16"/>
      <c r="D148" s="21" t="s">
        <v>311</v>
      </c>
      <c r="E148" s="22" t="s">
        <v>312</v>
      </c>
      <c r="F148" s="22" t="s">
        <v>312</v>
      </c>
      <c r="G148" s="19" t="s">
        <v>145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4"/>
      <c r="B149" s="25" t="s">
        <v>313</v>
      </c>
      <c r="C149" s="16"/>
      <c r="D149" s="21" t="s">
        <v>314</v>
      </c>
      <c r="E149" s="22"/>
      <c r="F149" s="22"/>
      <c r="G149" s="1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4"/>
      <c r="B150" s="25" t="s">
        <v>315</v>
      </c>
      <c r="C150" s="16"/>
      <c r="D150" s="21"/>
      <c r="E150" s="22"/>
      <c r="F150" s="22"/>
      <c r="G150" s="1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4"/>
      <c r="B151" s="25"/>
      <c r="C151" s="16"/>
      <c r="D151" s="21"/>
      <c r="E151" s="22"/>
      <c r="F151" s="22"/>
      <c r="G151" s="1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4">
        <v>40</v>
      </c>
      <c r="B152" s="25" t="s">
        <v>266</v>
      </c>
      <c r="C152" s="16">
        <v>22000</v>
      </c>
      <c r="D152" s="17" t="s">
        <v>140</v>
      </c>
      <c r="E152" s="18" t="s">
        <v>274</v>
      </c>
      <c r="F152" s="18" t="s">
        <v>274</v>
      </c>
      <c r="G152" s="19" t="s">
        <v>142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4"/>
      <c r="B153" s="25" t="s">
        <v>316</v>
      </c>
      <c r="C153" s="16"/>
      <c r="D153" s="22"/>
      <c r="E153" s="22" t="s">
        <v>184</v>
      </c>
      <c r="F153" s="22" t="s">
        <v>184</v>
      </c>
      <c r="G153" s="19" t="s">
        <v>145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4"/>
      <c r="B154" s="25" t="s">
        <v>317</v>
      </c>
      <c r="C154" s="16"/>
      <c r="D154" s="21"/>
      <c r="E154" s="22"/>
      <c r="F154" s="22"/>
      <c r="G154" s="1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4"/>
      <c r="B155" s="25"/>
      <c r="C155" s="16"/>
      <c r="D155" s="21"/>
      <c r="E155" s="22"/>
      <c r="F155" s="22"/>
      <c r="G155" s="1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4">
        <v>41</v>
      </c>
      <c r="B156" s="25" t="s">
        <v>266</v>
      </c>
      <c r="C156" s="16">
        <v>12800</v>
      </c>
      <c r="D156" s="17" t="s">
        <v>140</v>
      </c>
      <c r="E156" s="18" t="s">
        <v>274</v>
      </c>
      <c r="F156" s="18" t="s">
        <v>274</v>
      </c>
      <c r="G156" s="19" t="s">
        <v>142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4"/>
      <c r="B157" s="25" t="s">
        <v>318</v>
      </c>
      <c r="C157" s="16"/>
      <c r="D157" s="21"/>
      <c r="E157" s="22" t="s">
        <v>319</v>
      </c>
      <c r="F157" s="22" t="s">
        <v>320</v>
      </c>
      <c r="G157" s="19" t="s">
        <v>145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4"/>
      <c r="B158" s="25" t="s">
        <v>321</v>
      </c>
      <c r="C158" s="16"/>
      <c r="D158" s="21"/>
      <c r="E158" s="22"/>
      <c r="F158" s="22"/>
      <c r="G158" s="1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4"/>
      <c r="B159" s="25"/>
      <c r="C159" s="16"/>
      <c r="D159" s="21"/>
      <c r="E159" s="22"/>
      <c r="F159" s="22"/>
      <c r="G159" s="1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24"/>
      <c r="B160" s="33" t="s">
        <v>322</v>
      </c>
      <c r="C160" s="34">
        <f>SUM(C99:C159)</f>
        <v>3263032</v>
      </c>
      <c r="D160" s="24"/>
      <c r="E160" s="19"/>
      <c r="F160" s="34">
        <v>2672032</v>
      </c>
      <c r="G160" s="1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4">
        <v>42</v>
      </c>
      <c r="B161" s="15" t="s">
        <v>323</v>
      </c>
      <c r="C161" s="16">
        <v>2215</v>
      </c>
      <c r="D161" s="17" t="s">
        <v>140</v>
      </c>
      <c r="E161" s="18" t="s">
        <v>324</v>
      </c>
      <c r="F161" s="18" t="s">
        <v>324</v>
      </c>
      <c r="G161" s="19" t="s">
        <v>142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4"/>
      <c r="B162" s="20" t="s">
        <v>325</v>
      </c>
      <c r="C162" s="16"/>
      <c r="D162" s="21"/>
      <c r="E162" s="22" t="s">
        <v>326</v>
      </c>
      <c r="F162" s="22" t="s">
        <v>326</v>
      </c>
      <c r="G162" s="19" t="s">
        <v>145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4"/>
      <c r="B163" s="20"/>
      <c r="C163" s="16"/>
      <c r="D163" s="21"/>
      <c r="E163" s="22"/>
      <c r="F163" s="22"/>
      <c r="G163" s="1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4">
        <v>43</v>
      </c>
      <c r="B164" s="25" t="s">
        <v>266</v>
      </c>
      <c r="C164" s="16">
        <v>22000</v>
      </c>
      <c r="D164" s="17" t="s">
        <v>140</v>
      </c>
      <c r="E164" s="18" t="s">
        <v>327</v>
      </c>
      <c r="F164" s="18" t="s">
        <v>327</v>
      </c>
      <c r="G164" s="19" t="s">
        <v>142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4"/>
      <c r="B165" s="25" t="s">
        <v>328</v>
      </c>
      <c r="C165" s="16"/>
      <c r="D165" s="21"/>
      <c r="E165" s="22" t="s">
        <v>329</v>
      </c>
      <c r="F165" s="22" t="s">
        <v>329</v>
      </c>
      <c r="G165" s="19" t="s">
        <v>145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4"/>
      <c r="B166" s="25" t="s">
        <v>330</v>
      </c>
      <c r="C166" s="16"/>
      <c r="D166" s="21"/>
      <c r="E166" s="22"/>
      <c r="F166" s="22"/>
      <c r="G166" s="1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4"/>
      <c r="B167" s="25"/>
      <c r="C167" s="16"/>
      <c r="D167" s="21"/>
      <c r="E167" s="22"/>
      <c r="F167" s="22"/>
      <c r="G167" s="1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4">
        <v>44</v>
      </c>
      <c r="B168" s="25" t="s">
        <v>266</v>
      </c>
      <c r="C168" s="16">
        <v>22000</v>
      </c>
      <c r="D168" s="17" t="s">
        <v>140</v>
      </c>
      <c r="E168" s="18" t="s">
        <v>279</v>
      </c>
      <c r="F168" s="18" t="s">
        <v>279</v>
      </c>
      <c r="G168" s="19" t="s">
        <v>142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4"/>
      <c r="B169" s="25" t="s">
        <v>331</v>
      </c>
      <c r="C169" s="16"/>
      <c r="D169" s="21"/>
      <c r="E169" s="22" t="s">
        <v>184</v>
      </c>
      <c r="F169" s="22" t="s">
        <v>184</v>
      </c>
      <c r="G169" s="19" t="s">
        <v>145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4"/>
      <c r="B170" s="25" t="s">
        <v>332</v>
      </c>
      <c r="C170" s="16"/>
      <c r="D170" s="21"/>
      <c r="E170" s="22"/>
      <c r="F170" s="22"/>
      <c r="G170" s="1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4"/>
      <c r="B171" s="25"/>
      <c r="C171" s="16"/>
      <c r="D171" s="21"/>
      <c r="E171" s="22"/>
      <c r="F171" s="22"/>
      <c r="G171" s="1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4">
        <v>45</v>
      </c>
      <c r="B172" s="25" t="s">
        <v>177</v>
      </c>
      <c r="C172" s="16">
        <v>875</v>
      </c>
      <c r="D172" s="17" t="s">
        <v>140</v>
      </c>
      <c r="E172" s="18" t="s">
        <v>333</v>
      </c>
      <c r="F172" s="18" t="s">
        <v>333</v>
      </c>
      <c r="G172" s="19" t="s">
        <v>142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4"/>
      <c r="B173" s="25" t="s">
        <v>334</v>
      </c>
      <c r="C173" s="16"/>
      <c r="D173" s="21"/>
      <c r="E173" s="22" t="s">
        <v>335</v>
      </c>
      <c r="F173" s="22" t="s">
        <v>335</v>
      </c>
      <c r="G173" s="19" t="s">
        <v>145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4"/>
      <c r="B174" s="25"/>
      <c r="C174" s="16"/>
      <c r="D174" s="21"/>
      <c r="E174" s="22"/>
      <c r="F174" s="22"/>
      <c r="G174" s="1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4">
        <v>46</v>
      </c>
      <c r="B175" s="25" t="s">
        <v>336</v>
      </c>
      <c r="C175" s="16">
        <v>200000</v>
      </c>
      <c r="D175" s="17" t="s">
        <v>140</v>
      </c>
      <c r="E175" s="18" t="s">
        <v>254</v>
      </c>
      <c r="F175" s="18" t="s">
        <v>254</v>
      </c>
      <c r="G175" s="19" t="s">
        <v>142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4"/>
      <c r="B176" s="25" t="s">
        <v>337</v>
      </c>
      <c r="C176" s="16"/>
      <c r="D176" s="21"/>
      <c r="E176" s="22" t="s">
        <v>338</v>
      </c>
      <c r="F176" s="22" t="s">
        <v>338</v>
      </c>
      <c r="G176" s="19" t="s">
        <v>145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4"/>
      <c r="B177" s="25"/>
      <c r="C177" s="16"/>
      <c r="D177" s="21"/>
      <c r="E177" s="22"/>
      <c r="F177" s="22"/>
      <c r="G177" s="1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4">
        <v>47</v>
      </c>
      <c r="B178" s="25" t="s">
        <v>339</v>
      </c>
      <c r="C178" s="16">
        <v>19000</v>
      </c>
      <c r="D178" s="17" t="s">
        <v>140</v>
      </c>
      <c r="E178" s="18" t="s">
        <v>340</v>
      </c>
      <c r="F178" s="18" t="s">
        <v>340</v>
      </c>
      <c r="G178" s="19" t="s">
        <v>142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4"/>
      <c r="B179" s="25" t="s">
        <v>341</v>
      </c>
      <c r="C179" s="16"/>
      <c r="D179" s="21"/>
      <c r="E179" s="22" t="s">
        <v>342</v>
      </c>
      <c r="F179" s="22" t="s">
        <v>342</v>
      </c>
      <c r="G179" s="19" t="s">
        <v>145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4"/>
      <c r="B180" s="25"/>
      <c r="C180" s="16"/>
      <c r="D180" s="21"/>
      <c r="E180" s="22"/>
      <c r="F180" s="22"/>
      <c r="G180" s="1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4">
        <v>48</v>
      </c>
      <c r="B181" s="25" t="s">
        <v>343</v>
      </c>
      <c r="C181" s="16">
        <v>312</v>
      </c>
      <c r="D181" s="17" t="s">
        <v>140</v>
      </c>
      <c r="E181" s="18" t="s">
        <v>274</v>
      </c>
      <c r="F181" s="18" t="s">
        <v>274</v>
      </c>
      <c r="G181" s="19" t="s">
        <v>142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4"/>
      <c r="B182" s="25" t="s">
        <v>344</v>
      </c>
      <c r="C182" s="16"/>
      <c r="D182" s="21"/>
      <c r="E182" s="22" t="s">
        <v>345</v>
      </c>
      <c r="F182" s="22" t="s">
        <v>345</v>
      </c>
      <c r="G182" s="19" t="s">
        <v>145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4"/>
      <c r="B183" s="25">
        <v>243294</v>
      </c>
      <c r="C183" s="16"/>
      <c r="D183" s="21"/>
      <c r="E183" s="22"/>
      <c r="F183" s="22"/>
      <c r="G183" s="1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4"/>
      <c r="B184" s="25"/>
      <c r="C184" s="16"/>
      <c r="D184" s="21"/>
      <c r="E184" s="22"/>
      <c r="F184" s="22"/>
      <c r="G184" s="1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4">
        <v>49</v>
      </c>
      <c r="B185" s="25" t="s">
        <v>346</v>
      </c>
      <c r="C185" s="16">
        <v>2580000</v>
      </c>
      <c r="D185" s="17" t="s">
        <v>308</v>
      </c>
      <c r="E185" s="18" t="s">
        <v>347</v>
      </c>
      <c r="F185" s="18" t="s">
        <v>347</v>
      </c>
      <c r="G185" s="19" t="s">
        <v>142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4"/>
      <c r="B186" s="25" t="s">
        <v>348</v>
      </c>
      <c r="C186" s="16"/>
      <c r="D186" s="21" t="s">
        <v>311</v>
      </c>
      <c r="E186" s="22" t="s">
        <v>349</v>
      </c>
      <c r="F186" s="22" t="s">
        <v>349</v>
      </c>
      <c r="G186" s="19" t="s">
        <v>145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4"/>
      <c r="B187" s="25" t="s">
        <v>350</v>
      </c>
      <c r="C187" s="16"/>
      <c r="D187" s="21" t="s">
        <v>314</v>
      </c>
      <c r="E187" s="22"/>
      <c r="F187" s="22"/>
      <c r="G187" s="1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4"/>
      <c r="B188" s="25" t="s">
        <v>351</v>
      </c>
      <c r="C188" s="16"/>
      <c r="D188" s="21"/>
      <c r="E188" s="22"/>
      <c r="F188" s="22"/>
      <c r="G188" s="1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4"/>
      <c r="B189" s="25"/>
      <c r="C189" s="16"/>
      <c r="D189" s="21"/>
      <c r="E189" s="22"/>
      <c r="F189" s="22"/>
      <c r="G189" s="1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4">
        <v>50</v>
      </c>
      <c r="B190" s="25" t="s">
        <v>352</v>
      </c>
      <c r="C190" s="16">
        <v>200000</v>
      </c>
      <c r="D190" s="17" t="s">
        <v>140</v>
      </c>
      <c r="E190" s="18" t="s">
        <v>353</v>
      </c>
      <c r="F190" s="18" t="s">
        <v>353</v>
      </c>
      <c r="G190" s="19" t="s">
        <v>142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4"/>
      <c r="B191" s="25" t="s">
        <v>354</v>
      </c>
      <c r="C191" s="16"/>
      <c r="D191" s="21"/>
      <c r="E191" s="22" t="s">
        <v>355</v>
      </c>
      <c r="F191" s="22" t="s">
        <v>355</v>
      </c>
      <c r="G191" s="19" t="s">
        <v>145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4"/>
      <c r="B192" s="25" t="s">
        <v>356</v>
      </c>
      <c r="C192" s="16"/>
      <c r="D192" s="21"/>
      <c r="E192" s="22"/>
      <c r="F192" s="22"/>
      <c r="G192" s="1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4"/>
      <c r="B193" s="25"/>
      <c r="C193" s="16"/>
      <c r="D193" s="21"/>
      <c r="E193" s="22"/>
      <c r="F193" s="22"/>
      <c r="G193" s="1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4">
        <v>51</v>
      </c>
      <c r="B194" s="25" t="s">
        <v>357</v>
      </c>
      <c r="C194" s="16">
        <v>2300</v>
      </c>
      <c r="D194" s="17" t="s">
        <v>140</v>
      </c>
      <c r="E194" s="18" t="s">
        <v>358</v>
      </c>
      <c r="F194" s="18" t="s">
        <v>358</v>
      </c>
      <c r="G194" s="19" t="s">
        <v>142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4"/>
      <c r="B195" s="25" t="s">
        <v>359</v>
      </c>
      <c r="C195" s="16"/>
      <c r="D195" s="21"/>
      <c r="E195" s="22" t="s">
        <v>360</v>
      </c>
      <c r="F195" s="22" t="s">
        <v>360</v>
      </c>
      <c r="G195" s="19" t="s">
        <v>145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4"/>
      <c r="B196" s="25"/>
      <c r="C196" s="16"/>
      <c r="D196" s="21"/>
      <c r="E196" s="22"/>
      <c r="F196" s="22"/>
      <c r="G196" s="1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4">
        <v>52</v>
      </c>
      <c r="B197" s="25" t="s">
        <v>361</v>
      </c>
      <c r="C197" s="16">
        <v>400</v>
      </c>
      <c r="D197" s="17" t="s">
        <v>140</v>
      </c>
      <c r="E197" s="18" t="s">
        <v>182</v>
      </c>
      <c r="F197" s="18" t="s">
        <v>182</v>
      </c>
      <c r="G197" s="19" t="s">
        <v>142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4"/>
      <c r="B198" s="25" t="s">
        <v>362</v>
      </c>
      <c r="C198" s="16"/>
      <c r="D198" s="21"/>
      <c r="E198" s="22" t="s">
        <v>288</v>
      </c>
      <c r="F198" s="22" t="s">
        <v>288</v>
      </c>
      <c r="G198" s="19" t="s">
        <v>145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4"/>
      <c r="B199" s="43"/>
      <c r="C199" s="16"/>
      <c r="D199" s="21"/>
      <c r="E199" s="22"/>
      <c r="F199" s="22"/>
      <c r="G199" s="1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4">
        <v>53</v>
      </c>
      <c r="B200" s="25" t="s">
        <v>363</v>
      </c>
      <c r="C200" s="16">
        <v>4000</v>
      </c>
      <c r="D200" s="17" t="s">
        <v>140</v>
      </c>
      <c r="E200" s="18" t="s">
        <v>364</v>
      </c>
      <c r="F200" s="18" t="s">
        <v>364</v>
      </c>
      <c r="G200" s="19" t="s">
        <v>142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4"/>
      <c r="B201" s="25" t="s">
        <v>365</v>
      </c>
      <c r="C201" s="16"/>
      <c r="D201" s="21"/>
      <c r="E201" s="22" t="s">
        <v>366</v>
      </c>
      <c r="F201" s="22" t="s">
        <v>366</v>
      </c>
      <c r="G201" s="19" t="s">
        <v>145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4"/>
      <c r="B202" s="25" t="s">
        <v>367</v>
      </c>
      <c r="C202" s="16"/>
      <c r="D202" s="21"/>
      <c r="E202" s="22"/>
      <c r="F202" s="22"/>
      <c r="G202" s="1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4"/>
      <c r="B203" s="25"/>
      <c r="C203" s="16"/>
      <c r="D203" s="21"/>
      <c r="E203" s="22"/>
      <c r="F203" s="22"/>
      <c r="G203" s="1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4">
        <v>54</v>
      </c>
      <c r="B204" s="25" t="s">
        <v>368</v>
      </c>
      <c r="C204" s="16">
        <v>18700</v>
      </c>
      <c r="D204" s="17" t="s">
        <v>140</v>
      </c>
      <c r="E204" s="18" t="s">
        <v>369</v>
      </c>
      <c r="F204" s="18" t="s">
        <v>369</v>
      </c>
      <c r="G204" s="19" t="s">
        <v>142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4"/>
      <c r="B205" s="25" t="s">
        <v>370</v>
      </c>
      <c r="C205" s="16"/>
      <c r="D205" s="21"/>
      <c r="E205" s="22" t="s">
        <v>371</v>
      </c>
      <c r="F205" s="22" t="s">
        <v>371</v>
      </c>
      <c r="G205" s="19" t="s">
        <v>145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4"/>
      <c r="B206" s="25" t="s">
        <v>372</v>
      </c>
      <c r="C206" s="16"/>
      <c r="D206" s="21"/>
      <c r="E206" s="22"/>
      <c r="F206" s="22"/>
      <c r="G206" s="1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4"/>
      <c r="B207" s="25"/>
      <c r="C207" s="16"/>
      <c r="D207" s="21"/>
      <c r="E207" s="22"/>
      <c r="F207" s="22"/>
      <c r="G207" s="1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4">
        <v>55</v>
      </c>
      <c r="B208" s="25" t="s">
        <v>373</v>
      </c>
      <c r="C208" s="16">
        <v>44000</v>
      </c>
      <c r="D208" s="17" t="s">
        <v>140</v>
      </c>
      <c r="E208" s="18" t="s">
        <v>374</v>
      </c>
      <c r="F208" s="18" t="s">
        <v>374</v>
      </c>
      <c r="G208" s="19" t="s">
        <v>142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4"/>
      <c r="B209" s="25" t="s">
        <v>375</v>
      </c>
      <c r="C209" s="16"/>
      <c r="D209" s="21"/>
      <c r="E209" s="22" t="s">
        <v>376</v>
      </c>
      <c r="F209" s="22" t="s">
        <v>376</v>
      </c>
      <c r="G209" s="19" t="s">
        <v>145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4"/>
      <c r="B210" s="25" t="s">
        <v>377</v>
      </c>
      <c r="C210" s="16"/>
      <c r="D210" s="21"/>
      <c r="E210" s="22"/>
      <c r="F210" s="22"/>
      <c r="G210" s="1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4"/>
      <c r="B211" s="25"/>
      <c r="C211" s="16"/>
      <c r="D211" s="21"/>
      <c r="E211" s="22"/>
      <c r="F211" s="22"/>
      <c r="G211" s="1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4">
        <v>56</v>
      </c>
      <c r="B212" s="25" t="s">
        <v>378</v>
      </c>
      <c r="C212" s="16">
        <v>3540</v>
      </c>
      <c r="D212" s="17" t="s">
        <v>140</v>
      </c>
      <c r="E212" s="18" t="s">
        <v>379</v>
      </c>
      <c r="F212" s="18" t="s">
        <v>379</v>
      </c>
      <c r="G212" s="19" t="s">
        <v>142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4"/>
      <c r="B213" s="25" t="s">
        <v>380</v>
      </c>
      <c r="C213" s="16"/>
      <c r="D213" s="21"/>
      <c r="E213" s="22" t="s">
        <v>381</v>
      </c>
      <c r="F213" s="22" t="s">
        <v>381</v>
      </c>
      <c r="G213" s="19" t="s">
        <v>145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4"/>
      <c r="B214" s="25"/>
      <c r="C214" s="16"/>
      <c r="D214" s="21"/>
      <c r="E214" s="22"/>
      <c r="F214" s="22"/>
      <c r="G214" s="1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4">
        <v>57</v>
      </c>
      <c r="B215" s="25" t="s">
        <v>382</v>
      </c>
      <c r="C215" s="16">
        <v>3308</v>
      </c>
      <c r="D215" s="17" t="s">
        <v>140</v>
      </c>
      <c r="E215" s="18" t="s">
        <v>274</v>
      </c>
      <c r="F215" s="18" t="s">
        <v>274</v>
      </c>
      <c r="G215" s="19" t="s">
        <v>142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4"/>
      <c r="B216" s="25" t="s">
        <v>383</v>
      </c>
      <c r="C216" s="16"/>
      <c r="D216" s="21"/>
      <c r="E216" s="22" t="s">
        <v>384</v>
      </c>
      <c r="F216" s="22" t="s">
        <v>384</v>
      </c>
      <c r="G216" s="19" t="s">
        <v>145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4"/>
      <c r="B217" s="25"/>
      <c r="C217" s="16"/>
      <c r="D217" s="21"/>
      <c r="E217" s="22"/>
      <c r="F217" s="22"/>
      <c r="G217" s="1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4">
        <v>58</v>
      </c>
      <c r="B218" s="25" t="s">
        <v>385</v>
      </c>
      <c r="C218" s="16">
        <v>250000</v>
      </c>
      <c r="D218" s="17" t="s">
        <v>140</v>
      </c>
      <c r="E218" s="18" t="s">
        <v>386</v>
      </c>
      <c r="F218" s="18" t="s">
        <v>386</v>
      </c>
      <c r="G218" s="19" t="s">
        <v>142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4"/>
      <c r="B219" s="25" t="s">
        <v>387</v>
      </c>
      <c r="C219" s="16"/>
      <c r="D219" s="21"/>
      <c r="E219" s="22" t="s">
        <v>388</v>
      </c>
      <c r="F219" s="22" t="s">
        <v>388</v>
      </c>
      <c r="G219" s="19" t="s">
        <v>145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4"/>
      <c r="B220" s="25" t="s">
        <v>389</v>
      </c>
      <c r="C220" s="16"/>
      <c r="D220" s="21"/>
      <c r="E220" s="22"/>
      <c r="F220" s="22"/>
      <c r="G220" s="1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4"/>
      <c r="B221" s="25"/>
      <c r="C221" s="16"/>
      <c r="D221" s="21"/>
      <c r="E221" s="22"/>
      <c r="F221" s="22"/>
      <c r="G221" s="1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4">
        <v>59</v>
      </c>
      <c r="B222" s="25" t="s">
        <v>390</v>
      </c>
      <c r="C222" s="16">
        <v>3900</v>
      </c>
      <c r="D222" s="17" t="s">
        <v>140</v>
      </c>
      <c r="E222" s="18" t="s">
        <v>274</v>
      </c>
      <c r="F222" s="18" t="s">
        <v>274</v>
      </c>
      <c r="G222" s="19" t="s">
        <v>142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4"/>
      <c r="B223" s="25" t="s">
        <v>391</v>
      </c>
      <c r="C223" s="16"/>
      <c r="D223" s="21"/>
      <c r="E223" s="22" t="s">
        <v>392</v>
      </c>
      <c r="F223" s="22" t="s">
        <v>392</v>
      </c>
      <c r="G223" s="19" t="s">
        <v>145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4"/>
      <c r="B224" s="25"/>
      <c r="C224" s="16"/>
      <c r="D224" s="21"/>
      <c r="E224" s="22"/>
      <c r="F224" s="22"/>
      <c r="G224" s="1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4">
        <v>60</v>
      </c>
      <c r="B225" s="25" t="s">
        <v>352</v>
      </c>
      <c r="C225" s="16">
        <v>235000</v>
      </c>
      <c r="D225" s="17" t="s">
        <v>140</v>
      </c>
      <c r="E225" s="18" t="s">
        <v>393</v>
      </c>
      <c r="F225" s="18" t="s">
        <v>393</v>
      </c>
      <c r="G225" s="19" t="s">
        <v>142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4"/>
      <c r="B226" s="25" t="s">
        <v>394</v>
      </c>
      <c r="C226" s="16"/>
      <c r="D226" s="21"/>
      <c r="E226" s="22" t="s">
        <v>395</v>
      </c>
      <c r="F226" s="22" t="s">
        <v>395</v>
      </c>
      <c r="G226" s="19" t="s">
        <v>145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4"/>
      <c r="B227" s="25" t="s">
        <v>396</v>
      </c>
      <c r="C227" s="16"/>
      <c r="D227" s="21"/>
      <c r="E227" s="22"/>
      <c r="F227" s="22"/>
      <c r="G227" s="1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4"/>
      <c r="B228" s="25" t="s">
        <v>647</v>
      </c>
      <c r="C228" s="16"/>
      <c r="D228" s="21"/>
      <c r="E228" s="22"/>
      <c r="F228" s="22"/>
      <c r="G228" s="1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4"/>
      <c r="B229" s="25"/>
      <c r="C229" s="16"/>
      <c r="D229" s="21"/>
      <c r="E229" s="22"/>
      <c r="F229" s="22"/>
      <c r="G229" s="1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4">
        <v>61</v>
      </c>
      <c r="B230" s="25" t="s">
        <v>352</v>
      </c>
      <c r="C230" s="16">
        <v>235000</v>
      </c>
      <c r="D230" s="17" t="s">
        <v>140</v>
      </c>
      <c r="E230" s="18" t="s">
        <v>393</v>
      </c>
      <c r="F230" s="18" t="s">
        <v>393</v>
      </c>
      <c r="G230" s="19" t="s">
        <v>142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4"/>
      <c r="B231" s="25" t="s">
        <v>397</v>
      </c>
      <c r="C231" s="16"/>
      <c r="D231" s="22"/>
      <c r="E231" s="22" t="s">
        <v>398</v>
      </c>
      <c r="F231" s="22" t="s">
        <v>398</v>
      </c>
      <c r="G231" s="19" t="s">
        <v>145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4"/>
      <c r="B232" s="25" t="s">
        <v>648</v>
      </c>
      <c r="C232" s="16"/>
      <c r="D232" s="21"/>
      <c r="E232" s="22"/>
      <c r="F232" s="22"/>
      <c r="G232" s="1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4"/>
      <c r="B233" s="25"/>
      <c r="C233" s="16"/>
      <c r="D233" s="21"/>
      <c r="E233" s="22"/>
      <c r="F233" s="22"/>
      <c r="G233" s="1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24"/>
      <c r="B234" s="33" t="s">
        <v>399</v>
      </c>
      <c r="C234" s="34">
        <f>SUM(C161:C232)</f>
        <v>3846550</v>
      </c>
      <c r="D234" s="24"/>
      <c r="E234" s="19"/>
      <c r="F234" s="34">
        <v>3280950</v>
      </c>
      <c r="G234" s="1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4">
        <v>62</v>
      </c>
      <c r="B235" s="15" t="s">
        <v>400</v>
      </c>
      <c r="C235" s="16">
        <v>400</v>
      </c>
      <c r="D235" s="17" t="s">
        <v>140</v>
      </c>
      <c r="E235" s="18" t="s">
        <v>182</v>
      </c>
      <c r="F235" s="18" t="s">
        <v>182</v>
      </c>
      <c r="G235" s="19" t="s">
        <v>142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4"/>
      <c r="B236" s="20" t="s">
        <v>401</v>
      </c>
      <c r="C236" s="16"/>
      <c r="D236" s="21"/>
      <c r="E236" s="22" t="s">
        <v>402</v>
      </c>
      <c r="F236" s="22" t="s">
        <v>402</v>
      </c>
      <c r="G236" s="19" t="s">
        <v>145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4"/>
      <c r="B237" s="20" t="s">
        <v>403</v>
      </c>
      <c r="C237" s="16"/>
      <c r="D237" s="21"/>
      <c r="E237" s="22"/>
      <c r="F237" s="22"/>
      <c r="G237" s="1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4"/>
      <c r="B238" s="20"/>
      <c r="C238" s="16"/>
      <c r="D238" s="21"/>
      <c r="E238" s="22"/>
      <c r="F238" s="22"/>
      <c r="G238" s="1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4">
        <v>63</v>
      </c>
      <c r="B239" s="25" t="s">
        <v>273</v>
      </c>
      <c r="C239" s="16">
        <v>18480</v>
      </c>
      <c r="D239" s="17" t="s">
        <v>140</v>
      </c>
      <c r="E239" s="18" t="s">
        <v>327</v>
      </c>
      <c r="F239" s="18" t="s">
        <v>327</v>
      </c>
      <c r="G239" s="19" t="s">
        <v>142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4"/>
      <c r="B240" s="25" t="s">
        <v>404</v>
      </c>
      <c r="C240" s="16"/>
      <c r="D240" s="21"/>
      <c r="E240" s="22" t="s">
        <v>405</v>
      </c>
      <c r="F240" s="22" t="s">
        <v>405</v>
      </c>
      <c r="G240" s="19" t="s">
        <v>145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4"/>
      <c r="B241" s="25"/>
      <c r="C241" s="16"/>
      <c r="D241" s="21"/>
      <c r="E241" s="22"/>
      <c r="F241" s="22"/>
      <c r="G241" s="1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4">
        <v>64</v>
      </c>
      <c r="B242" s="25" t="s">
        <v>234</v>
      </c>
      <c r="C242" s="16">
        <v>7500</v>
      </c>
      <c r="D242" s="17" t="s">
        <v>140</v>
      </c>
      <c r="E242" s="18" t="s">
        <v>267</v>
      </c>
      <c r="F242" s="18" t="s">
        <v>267</v>
      </c>
      <c r="G242" s="19" t="s">
        <v>142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4"/>
      <c r="B243" s="25" t="s">
        <v>406</v>
      </c>
      <c r="C243" s="16"/>
      <c r="D243" s="21"/>
      <c r="E243" s="22" t="s">
        <v>281</v>
      </c>
      <c r="F243" s="22" t="s">
        <v>281</v>
      </c>
      <c r="G243" s="19" t="s">
        <v>145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4"/>
      <c r="B244" s="25"/>
      <c r="C244" s="16"/>
      <c r="D244" s="21"/>
      <c r="E244" s="22"/>
      <c r="F244" s="22"/>
      <c r="G244" s="1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4">
        <v>65</v>
      </c>
      <c r="B245" s="25" t="s">
        <v>407</v>
      </c>
      <c r="C245" s="16">
        <v>1300</v>
      </c>
      <c r="D245" s="17" t="s">
        <v>140</v>
      </c>
      <c r="E245" s="18" t="s">
        <v>333</v>
      </c>
      <c r="F245" s="18" t="s">
        <v>333</v>
      </c>
      <c r="G245" s="19" t="s">
        <v>142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4"/>
      <c r="B246" s="25" t="s">
        <v>408</v>
      </c>
      <c r="C246" s="16"/>
      <c r="D246" s="21"/>
      <c r="E246" s="22" t="s">
        <v>409</v>
      </c>
      <c r="F246" s="22" t="s">
        <v>409</v>
      </c>
      <c r="G246" s="19" t="s">
        <v>145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4"/>
      <c r="B247" s="25"/>
      <c r="C247" s="16"/>
      <c r="D247" s="21"/>
      <c r="E247" s="22"/>
      <c r="F247" s="22"/>
      <c r="G247" s="1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4">
        <v>66</v>
      </c>
      <c r="B248" s="25" t="s">
        <v>410</v>
      </c>
      <c r="C248" s="16">
        <v>23975</v>
      </c>
      <c r="D248" s="17" t="s">
        <v>140</v>
      </c>
      <c r="E248" s="18" t="s">
        <v>411</v>
      </c>
      <c r="F248" s="18" t="s">
        <v>411</v>
      </c>
      <c r="G248" s="19" t="s">
        <v>142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4"/>
      <c r="B249" s="25" t="s">
        <v>412</v>
      </c>
      <c r="C249" s="16"/>
      <c r="D249" s="21"/>
      <c r="E249" s="22" t="s">
        <v>413</v>
      </c>
      <c r="F249" s="22" t="s">
        <v>413</v>
      </c>
      <c r="G249" s="19" t="s">
        <v>145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4"/>
      <c r="B250" s="25" t="s">
        <v>414</v>
      </c>
      <c r="C250" s="16"/>
      <c r="D250" s="21"/>
      <c r="E250" s="22"/>
      <c r="F250" s="22"/>
      <c r="G250" s="1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4"/>
      <c r="B251" s="25"/>
      <c r="C251" s="16"/>
      <c r="D251" s="21"/>
      <c r="E251" s="22"/>
      <c r="F251" s="22"/>
      <c r="G251" s="1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4">
        <v>67</v>
      </c>
      <c r="B252" s="25" t="s">
        <v>415</v>
      </c>
      <c r="C252" s="16">
        <v>22000</v>
      </c>
      <c r="D252" s="17" t="s">
        <v>140</v>
      </c>
      <c r="E252" s="18" t="s">
        <v>386</v>
      </c>
      <c r="F252" s="18" t="s">
        <v>386</v>
      </c>
      <c r="G252" s="19" t="s">
        <v>142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4"/>
      <c r="B253" s="25" t="s">
        <v>416</v>
      </c>
      <c r="C253" s="16"/>
      <c r="D253" s="21"/>
      <c r="E253" s="22" t="s">
        <v>329</v>
      </c>
      <c r="F253" s="22" t="s">
        <v>329</v>
      </c>
      <c r="G253" s="19" t="s">
        <v>145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4"/>
      <c r="B254" s="25" t="s">
        <v>649</v>
      </c>
      <c r="C254" s="16"/>
      <c r="D254" s="21"/>
      <c r="E254" s="22"/>
      <c r="F254" s="22"/>
      <c r="G254" s="1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4"/>
      <c r="B255" s="25"/>
      <c r="C255" s="16"/>
      <c r="D255" s="21"/>
      <c r="E255" s="22"/>
      <c r="F255" s="22"/>
      <c r="G255" s="1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4">
        <v>68</v>
      </c>
      <c r="B256" s="25" t="s">
        <v>417</v>
      </c>
      <c r="C256" s="16">
        <v>76000</v>
      </c>
      <c r="D256" s="17" t="s">
        <v>140</v>
      </c>
      <c r="E256" s="18" t="s">
        <v>418</v>
      </c>
      <c r="F256" s="18" t="s">
        <v>418</v>
      </c>
      <c r="G256" s="19" t="s">
        <v>142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4"/>
      <c r="B257" s="25" t="s">
        <v>419</v>
      </c>
      <c r="C257" s="16"/>
      <c r="D257" s="21"/>
      <c r="E257" s="22" t="s">
        <v>420</v>
      </c>
      <c r="F257" s="22" t="s">
        <v>420</v>
      </c>
      <c r="G257" s="19" t="s">
        <v>145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4"/>
      <c r="B258" s="25" t="s">
        <v>421</v>
      </c>
      <c r="C258" s="16"/>
      <c r="D258" s="21"/>
      <c r="E258" s="22"/>
      <c r="F258" s="22"/>
      <c r="G258" s="1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4"/>
      <c r="B259" s="25" t="s">
        <v>422</v>
      </c>
      <c r="C259" s="16"/>
      <c r="D259" s="21"/>
      <c r="E259" s="22"/>
      <c r="F259" s="22"/>
      <c r="G259" s="1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4"/>
      <c r="B260" s="25"/>
      <c r="C260" s="16"/>
      <c r="D260" s="21"/>
      <c r="E260" s="22"/>
      <c r="F260" s="22"/>
      <c r="G260" s="1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4">
        <v>69</v>
      </c>
      <c r="B261" s="25" t="s">
        <v>147</v>
      </c>
      <c r="C261" s="16">
        <v>54000</v>
      </c>
      <c r="D261" s="17" t="s">
        <v>140</v>
      </c>
      <c r="E261" s="18" t="s">
        <v>423</v>
      </c>
      <c r="F261" s="18" t="s">
        <v>423</v>
      </c>
      <c r="G261" s="19" t="s">
        <v>142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4"/>
      <c r="B262" s="25" t="s">
        <v>424</v>
      </c>
      <c r="C262" s="16"/>
      <c r="D262" s="21"/>
      <c r="E262" s="22" t="s">
        <v>150</v>
      </c>
      <c r="F262" s="22" t="s">
        <v>150</v>
      </c>
      <c r="G262" s="19" t="s">
        <v>145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4"/>
      <c r="B263" s="25" t="s">
        <v>425</v>
      </c>
      <c r="C263" s="16"/>
      <c r="D263" s="21"/>
      <c r="E263" s="22"/>
      <c r="F263" s="22"/>
      <c r="G263" s="1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4"/>
      <c r="B264" s="25"/>
      <c r="C264" s="16"/>
      <c r="D264" s="21"/>
      <c r="E264" s="22"/>
      <c r="F264" s="22"/>
      <c r="G264" s="1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4">
        <v>70</v>
      </c>
      <c r="B265" s="25" t="s">
        <v>147</v>
      </c>
      <c r="C265" s="16">
        <v>54000</v>
      </c>
      <c r="D265" s="17" t="s">
        <v>140</v>
      </c>
      <c r="E265" s="18" t="s">
        <v>152</v>
      </c>
      <c r="F265" s="18" t="s">
        <v>152</v>
      </c>
      <c r="G265" s="19" t="s">
        <v>142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4"/>
      <c r="B266" s="25" t="s">
        <v>426</v>
      </c>
      <c r="C266" s="16"/>
      <c r="D266" s="21"/>
      <c r="E266" s="22" t="s">
        <v>150</v>
      </c>
      <c r="F266" s="22" t="s">
        <v>150</v>
      </c>
      <c r="G266" s="19" t="s">
        <v>145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4"/>
      <c r="B267" s="25" t="s">
        <v>427</v>
      </c>
      <c r="C267" s="16"/>
      <c r="D267" s="21"/>
      <c r="E267" s="22"/>
      <c r="F267" s="22"/>
      <c r="G267" s="1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4"/>
      <c r="B268" s="25"/>
      <c r="C268" s="16"/>
      <c r="D268" s="21"/>
      <c r="E268" s="22"/>
      <c r="F268" s="22"/>
      <c r="G268" s="1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4">
        <v>71</v>
      </c>
      <c r="B269" s="25" t="s">
        <v>147</v>
      </c>
      <c r="C269" s="16">
        <v>54000</v>
      </c>
      <c r="D269" s="17" t="s">
        <v>140</v>
      </c>
      <c r="E269" s="18" t="s">
        <v>428</v>
      </c>
      <c r="F269" s="18" t="s">
        <v>428</v>
      </c>
      <c r="G269" s="19" t="s">
        <v>142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4"/>
      <c r="B270" s="45" t="s">
        <v>429</v>
      </c>
      <c r="C270" s="16"/>
      <c r="D270" s="21"/>
      <c r="E270" s="22" t="s">
        <v>150</v>
      </c>
      <c r="F270" s="22" t="s">
        <v>150</v>
      </c>
      <c r="G270" s="19" t="s">
        <v>145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4"/>
      <c r="B271" s="25"/>
      <c r="C271" s="16"/>
      <c r="D271" s="21"/>
      <c r="E271" s="22"/>
      <c r="F271" s="22"/>
      <c r="G271" s="1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4">
        <v>72</v>
      </c>
      <c r="B272" s="25" t="s">
        <v>430</v>
      </c>
      <c r="C272" s="16">
        <v>54000</v>
      </c>
      <c r="D272" s="17" t="s">
        <v>140</v>
      </c>
      <c r="E272" s="18" t="s">
        <v>431</v>
      </c>
      <c r="F272" s="18" t="s">
        <v>431</v>
      </c>
      <c r="G272" s="19" t="s">
        <v>142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4"/>
      <c r="B273" s="25" t="s">
        <v>432</v>
      </c>
      <c r="C273" s="16"/>
      <c r="D273" s="21"/>
      <c r="E273" s="22" t="s">
        <v>150</v>
      </c>
      <c r="F273" s="22" t="s">
        <v>150</v>
      </c>
      <c r="G273" s="19" t="s">
        <v>145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4"/>
      <c r="B274" s="25"/>
      <c r="C274" s="16"/>
      <c r="D274" s="21"/>
      <c r="E274" s="22"/>
      <c r="F274" s="22"/>
      <c r="G274" s="1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4">
        <v>73</v>
      </c>
      <c r="B275" s="25" t="s">
        <v>433</v>
      </c>
      <c r="C275" s="16">
        <v>15847.77</v>
      </c>
      <c r="D275" s="17" t="s">
        <v>140</v>
      </c>
      <c r="E275" s="18" t="s">
        <v>434</v>
      </c>
      <c r="F275" s="18" t="s">
        <v>434</v>
      </c>
      <c r="G275" s="19" t="s">
        <v>142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4"/>
      <c r="B276" s="25" t="s">
        <v>435</v>
      </c>
      <c r="C276" s="16"/>
      <c r="D276" s="21"/>
      <c r="E276" s="22" t="s">
        <v>436</v>
      </c>
      <c r="F276" s="22" t="s">
        <v>436</v>
      </c>
      <c r="G276" s="19" t="s">
        <v>145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4"/>
      <c r="B277" s="25" t="s">
        <v>437</v>
      </c>
      <c r="C277" s="16"/>
      <c r="D277" s="21"/>
      <c r="E277" s="22"/>
      <c r="F277" s="22"/>
      <c r="G277" s="1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4"/>
      <c r="B278" s="25"/>
      <c r="C278" s="16"/>
      <c r="D278" s="21"/>
      <c r="E278" s="22"/>
      <c r="F278" s="22"/>
      <c r="G278" s="1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4">
        <v>74</v>
      </c>
      <c r="B279" s="25" t="s">
        <v>438</v>
      </c>
      <c r="C279" s="16">
        <v>12000</v>
      </c>
      <c r="D279" s="17" t="s">
        <v>140</v>
      </c>
      <c r="E279" s="22" t="s">
        <v>182</v>
      </c>
      <c r="F279" s="22" t="s">
        <v>182</v>
      </c>
      <c r="G279" s="19" t="s">
        <v>142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4"/>
      <c r="B280" s="25" t="s">
        <v>439</v>
      </c>
      <c r="C280" s="16"/>
      <c r="D280" s="21"/>
      <c r="E280" s="22" t="s">
        <v>440</v>
      </c>
      <c r="F280" s="22" t="s">
        <v>440</v>
      </c>
      <c r="G280" s="19" t="s">
        <v>145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4"/>
      <c r="B281" s="25">
        <v>243339</v>
      </c>
      <c r="C281" s="16"/>
      <c r="D281" s="21"/>
      <c r="E281" s="22"/>
      <c r="F281" s="22"/>
      <c r="G281" s="1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4"/>
      <c r="B282" s="25"/>
      <c r="C282" s="16"/>
      <c r="D282" s="21"/>
      <c r="E282" s="22"/>
      <c r="F282" s="22"/>
      <c r="G282" s="1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24"/>
      <c r="B283" s="33" t="s">
        <v>441</v>
      </c>
      <c r="C283" s="34">
        <f>SUM(C235:C282)</f>
        <v>393502.77</v>
      </c>
      <c r="D283" s="24"/>
      <c r="E283" s="19"/>
      <c r="F283" s="34">
        <v>393502.77</v>
      </c>
      <c r="G283" s="1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4">
        <v>75</v>
      </c>
      <c r="B284" s="15" t="s">
        <v>442</v>
      </c>
      <c r="C284" s="16">
        <v>500</v>
      </c>
      <c r="D284" s="17" t="s">
        <v>140</v>
      </c>
      <c r="E284" s="18" t="s">
        <v>443</v>
      </c>
      <c r="F284" s="18" t="s">
        <v>443</v>
      </c>
      <c r="G284" s="19" t="s">
        <v>142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4"/>
      <c r="B285" s="20" t="s">
        <v>444</v>
      </c>
      <c r="C285" s="16"/>
      <c r="D285" s="21"/>
      <c r="E285" s="22" t="s">
        <v>445</v>
      </c>
      <c r="F285" s="22" t="s">
        <v>445</v>
      </c>
      <c r="G285" s="19" t="s">
        <v>145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4"/>
      <c r="B286" s="20" t="s">
        <v>650</v>
      </c>
      <c r="C286" s="16"/>
      <c r="D286" s="21"/>
      <c r="E286" s="22"/>
      <c r="F286" s="22"/>
      <c r="G286" s="1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4"/>
      <c r="B287" s="20"/>
      <c r="C287" s="16"/>
      <c r="D287" s="21"/>
      <c r="E287" s="22"/>
      <c r="F287" s="22"/>
      <c r="G287" s="1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4">
        <v>76</v>
      </c>
      <c r="B288" s="25" t="s">
        <v>446</v>
      </c>
      <c r="C288" s="16">
        <v>428</v>
      </c>
      <c r="D288" s="17" t="s">
        <v>140</v>
      </c>
      <c r="E288" s="18" t="s">
        <v>327</v>
      </c>
      <c r="F288" s="18" t="s">
        <v>327</v>
      </c>
      <c r="G288" s="19" t="s">
        <v>142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4"/>
      <c r="B289" s="25" t="s">
        <v>651</v>
      </c>
      <c r="C289" s="16"/>
      <c r="D289" s="21"/>
      <c r="E289" s="22" t="s">
        <v>447</v>
      </c>
      <c r="F289" s="22" t="s">
        <v>447</v>
      </c>
      <c r="G289" s="19" t="s">
        <v>145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4"/>
      <c r="B290" s="25"/>
      <c r="C290" s="16"/>
      <c r="D290" s="21"/>
      <c r="E290" s="22"/>
      <c r="F290" s="22"/>
      <c r="G290" s="1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4">
        <v>77</v>
      </c>
      <c r="B291" s="25" t="s">
        <v>448</v>
      </c>
      <c r="C291" s="16">
        <v>12270</v>
      </c>
      <c r="D291" s="17" t="s">
        <v>140</v>
      </c>
      <c r="E291" s="18" t="s">
        <v>267</v>
      </c>
      <c r="F291" s="18" t="s">
        <v>267</v>
      </c>
      <c r="G291" s="19" t="s">
        <v>142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4"/>
      <c r="B292" s="25" t="s">
        <v>652</v>
      </c>
      <c r="C292" s="16"/>
      <c r="D292" s="21"/>
      <c r="E292" s="22" t="s">
        <v>449</v>
      </c>
      <c r="F292" s="22" t="s">
        <v>449</v>
      </c>
      <c r="G292" s="19" t="s">
        <v>145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4"/>
      <c r="B293" s="25"/>
      <c r="C293" s="16"/>
      <c r="D293" s="21"/>
      <c r="E293" s="22"/>
      <c r="F293" s="22"/>
      <c r="G293" s="1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4">
        <v>78</v>
      </c>
      <c r="B294" s="25" t="s">
        <v>450</v>
      </c>
      <c r="C294" s="16">
        <v>3940</v>
      </c>
      <c r="D294" s="17" t="s">
        <v>140</v>
      </c>
      <c r="E294" s="18" t="s">
        <v>163</v>
      </c>
      <c r="F294" s="18" t="s">
        <v>163</v>
      </c>
      <c r="G294" s="19" t="s">
        <v>142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4"/>
      <c r="B295" s="25" t="s">
        <v>653</v>
      </c>
      <c r="C295" s="16"/>
      <c r="D295" s="21"/>
      <c r="E295" s="22" t="s">
        <v>451</v>
      </c>
      <c r="F295" s="22" t="s">
        <v>451</v>
      </c>
      <c r="G295" s="19" t="s">
        <v>145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4"/>
      <c r="B296" s="25"/>
      <c r="C296" s="16"/>
      <c r="D296" s="21"/>
      <c r="E296" s="22"/>
      <c r="F296" s="22"/>
      <c r="G296" s="1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4">
        <v>79</v>
      </c>
      <c r="B297" s="25" t="s">
        <v>452</v>
      </c>
      <c r="C297" s="16">
        <v>235000</v>
      </c>
      <c r="D297" s="17" t="s">
        <v>140</v>
      </c>
      <c r="E297" s="18" t="s">
        <v>186</v>
      </c>
      <c r="F297" s="18" t="s">
        <v>186</v>
      </c>
      <c r="G297" s="19" t="s">
        <v>142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4"/>
      <c r="B298" s="25" t="s">
        <v>453</v>
      </c>
      <c r="C298" s="16"/>
      <c r="D298" s="21"/>
      <c r="E298" s="22" t="s">
        <v>454</v>
      </c>
      <c r="F298" s="22" t="s">
        <v>454</v>
      </c>
      <c r="G298" s="19" t="s">
        <v>145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4"/>
      <c r="B299" s="25" t="s">
        <v>654</v>
      </c>
      <c r="C299" s="16"/>
      <c r="D299" s="21"/>
      <c r="E299" s="22"/>
      <c r="F299" s="22"/>
      <c r="G299" s="1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4"/>
      <c r="B300" s="25" t="s">
        <v>655</v>
      </c>
      <c r="C300" s="16"/>
      <c r="D300" s="21"/>
      <c r="E300" s="22"/>
      <c r="F300" s="22"/>
      <c r="G300" s="1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4"/>
      <c r="B301" s="25"/>
      <c r="C301" s="16"/>
      <c r="D301" s="21"/>
      <c r="E301" s="22"/>
      <c r="F301" s="22"/>
      <c r="G301" s="1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4">
        <v>80</v>
      </c>
      <c r="B302" s="25" t="s">
        <v>455</v>
      </c>
      <c r="C302" s="16">
        <v>214000</v>
      </c>
      <c r="D302" s="17" t="s">
        <v>140</v>
      </c>
      <c r="E302" s="18" t="s">
        <v>386</v>
      </c>
      <c r="F302" s="18" t="s">
        <v>386</v>
      </c>
      <c r="G302" s="19" t="s">
        <v>142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4"/>
      <c r="B303" s="25" t="s">
        <v>656</v>
      </c>
      <c r="C303" s="16"/>
      <c r="D303" s="21"/>
      <c r="E303" s="22" t="s">
        <v>456</v>
      </c>
      <c r="F303" s="22" t="s">
        <v>456</v>
      </c>
      <c r="G303" s="19" t="s">
        <v>145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4"/>
      <c r="B304" s="25"/>
      <c r="C304" s="16"/>
      <c r="D304" s="21"/>
      <c r="E304" s="22"/>
      <c r="F304" s="22"/>
      <c r="G304" s="1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4">
        <v>81</v>
      </c>
      <c r="B305" s="25" t="s">
        <v>352</v>
      </c>
      <c r="C305" s="16">
        <v>235000</v>
      </c>
      <c r="D305" s="17" t="s">
        <v>140</v>
      </c>
      <c r="E305" s="18" t="s">
        <v>457</v>
      </c>
      <c r="F305" s="18" t="s">
        <v>457</v>
      </c>
      <c r="G305" s="19" t="s">
        <v>142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4"/>
      <c r="B306" s="25" t="s">
        <v>458</v>
      </c>
      <c r="C306" s="16"/>
      <c r="D306" s="21"/>
      <c r="E306" s="22" t="s">
        <v>459</v>
      </c>
      <c r="F306" s="22" t="s">
        <v>459</v>
      </c>
      <c r="G306" s="19" t="s">
        <v>145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4"/>
      <c r="B307" s="25" t="s">
        <v>657</v>
      </c>
      <c r="C307" s="16"/>
      <c r="D307" s="21"/>
      <c r="E307" s="22"/>
      <c r="F307" s="22"/>
      <c r="G307" s="1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4"/>
      <c r="B308" s="25"/>
      <c r="C308" s="16"/>
      <c r="D308" s="21"/>
      <c r="E308" s="22"/>
      <c r="F308" s="22"/>
      <c r="G308" s="1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4">
        <v>82</v>
      </c>
      <c r="B309" s="25" t="s">
        <v>460</v>
      </c>
      <c r="C309" s="16">
        <v>499000</v>
      </c>
      <c r="D309" s="17" t="s">
        <v>140</v>
      </c>
      <c r="E309" s="18" t="s">
        <v>254</v>
      </c>
      <c r="F309" s="18" t="s">
        <v>254</v>
      </c>
      <c r="G309" s="19" t="s">
        <v>142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4"/>
      <c r="B310" s="25" t="s">
        <v>658</v>
      </c>
      <c r="C310" s="16"/>
      <c r="D310" s="21"/>
      <c r="E310" s="22" t="s">
        <v>461</v>
      </c>
      <c r="F310" s="22" t="s">
        <v>461</v>
      </c>
      <c r="G310" s="19" t="s">
        <v>145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4"/>
      <c r="B311" s="25"/>
      <c r="C311" s="16"/>
      <c r="D311" s="21"/>
      <c r="E311" s="22"/>
      <c r="F311" s="22"/>
      <c r="G311" s="1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4">
        <v>83</v>
      </c>
      <c r="B312" s="25" t="s">
        <v>462</v>
      </c>
      <c r="C312" s="16">
        <v>30000</v>
      </c>
      <c r="D312" s="17" t="s">
        <v>140</v>
      </c>
      <c r="E312" s="18" t="s">
        <v>463</v>
      </c>
      <c r="F312" s="18" t="s">
        <v>463</v>
      </c>
      <c r="G312" s="19" t="s">
        <v>142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4"/>
      <c r="B313" s="25" t="s">
        <v>464</v>
      </c>
      <c r="C313" s="16"/>
      <c r="D313" s="21"/>
      <c r="E313" s="22" t="s">
        <v>465</v>
      </c>
      <c r="F313" s="22" t="s">
        <v>465</v>
      </c>
      <c r="G313" s="19" t="s">
        <v>145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53" customFormat="1" ht="20.25" customHeight="1">
      <c r="A314" s="48"/>
      <c r="B314" s="49" t="s">
        <v>659</v>
      </c>
      <c r="C314" s="16"/>
      <c r="D314" s="50"/>
      <c r="E314" s="18"/>
      <c r="F314" s="18"/>
      <c r="G314" s="51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20.25" customHeight="1">
      <c r="A315" s="24"/>
      <c r="B315" s="33" t="s">
        <v>484</v>
      </c>
      <c r="C315" s="34">
        <f>SUM(C284:C314)</f>
        <v>1230138</v>
      </c>
      <c r="D315" s="24"/>
      <c r="E315" s="19"/>
      <c r="F315" s="34">
        <v>1211828</v>
      </c>
      <c r="G315" s="1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4">
        <v>84</v>
      </c>
      <c r="B316" s="15" t="s">
        <v>466</v>
      </c>
      <c r="C316" s="16">
        <v>4500</v>
      </c>
      <c r="D316" s="17" t="s">
        <v>140</v>
      </c>
      <c r="E316" s="18" t="s">
        <v>182</v>
      </c>
      <c r="F316" s="18" t="s">
        <v>182</v>
      </c>
      <c r="G316" s="19" t="s">
        <v>142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4"/>
      <c r="B317" s="20" t="s">
        <v>660</v>
      </c>
      <c r="C317" s="16"/>
      <c r="D317" s="21"/>
      <c r="E317" s="22" t="s">
        <v>467</v>
      </c>
      <c r="F317" s="22" t="s">
        <v>467</v>
      </c>
      <c r="G317" s="19" t="s">
        <v>145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4"/>
      <c r="B318" s="20"/>
      <c r="C318" s="16"/>
      <c r="D318" s="21"/>
      <c r="E318" s="22"/>
      <c r="F318" s="22"/>
      <c r="G318" s="1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4">
        <v>85</v>
      </c>
      <c r="B319" s="25" t="s">
        <v>468</v>
      </c>
      <c r="C319" s="16">
        <v>35680</v>
      </c>
      <c r="D319" s="17" t="s">
        <v>140</v>
      </c>
      <c r="E319" s="18" t="s">
        <v>205</v>
      </c>
      <c r="F319" s="18" t="s">
        <v>205</v>
      </c>
      <c r="G319" s="19" t="s">
        <v>142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4"/>
      <c r="B320" s="25" t="s">
        <v>661</v>
      </c>
      <c r="C320" s="16"/>
      <c r="D320" s="21"/>
      <c r="E320" s="22" t="s">
        <v>469</v>
      </c>
      <c r="F320" s="22" t="s">
        <v>469</v>
      </c>
      <c r="G320" s="19" t="s">
        <v>145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4"/>
      <c r="B321" s="25"/>
      <c r="C321" s="16"/>
      <c r="D321" s="21"/>
      <c r="E321" s="22"/>
      <c r="F321" s="22"/>
      <c r="G321" s="1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4">
        <v>86</v>
      </c>
      <c r="B322" s="25" t="s">
        <v>470</v>
      </c>
      <c r="C322" s="16">
        <v>5486</v>
      </c>
      <c r="D322" s="17" t="s">
        <v>140</v>
      </c>
      <c r="E322" s="18" t="s">
        <v>471</v>
      </c>
      <c r="F322" s="18" t="s">
        <v>471</v>
      </c>
      <c r="G322" s="19" t="s">
        <v>142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4"/>
      <c r="B323" s="25" t="s">
        <v>662</v>
      </c>
      <c r="C323" s="16"/>
      <c r="D323" s="21"/>
      <c r="E323" s="22" t="s">
        <v>472</v>
      </c>
      <c r="F323" s="22" t="s">
        <v>472</v>
      </c>
      <c r="G323" s="19" t="s">
        <v>145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4"/>
      <c r="B324" s="25"/>
      <c r="C324" s="16"/>
      <c r="D324" s="21"/>
      <c r="E324" s="22"/>
      <c r="F324" s="22"/>
      <c r="G324" s="1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4">
        <v>87</v>
      </c>
      <c r="B325" s="25" t="s">
        <v>234</v>
      </c>
      <c r="C325" s="16">
        <v>6396</v>
      </c>
      <c r="D325" s="17" t="s">
        <v>140</v>
      </c>
      <c r="E325" s="42" t="s">
        <v>473</v>
      </c>
      <c r="F325" s="42" t="s">
        <v>473</v>
      </c>
      <c r="G325" s="19" t="s">
        <v>142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4"/>
      <c r="B326" s="25" t="s">
        <v>663</v>
      </c>
      <c r="C326" s="16"/>
      <c r="D326" s="21"/>
      <c r="E326" s="22" t="s">
        <v>474</v>
      </c>
      <c r="F326" s="22" t="s">
        <v>474</v>
      </c>
      <c r="G326" s="19" t="s">
        <v>145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4"/>
      <c r="B327" s="25"/>
      <c r="C327" s="16"/>
      <c r="D327" s="21"/>
      <c r="E327" s="22"/>
      <c r="F327" s="22"/>
      <c r="G327" s="1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4">
        <v>88</v>
      </c>
      <c r="B328" s="25" t="s">
        <v>475</v>
      </c>
      <c r="C328" s="16">
        <v>8980</v>
      </c>
      <c r="D328" s="17" t="s">
        <v>140</v>
      </c>
      <c r="E328" s="18" t="s">
        <v>200</v>
      </c>
      <c r="F328" s="18" t="s">
        <v>200</v>
      </c>
      <c r="G328" s="19" t="s">
        <v>142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4"/>
      <c r="B329" s="25" t="s">
        <v>664</v>
      </c>
      <c r="C329" s="16"/>
      <c r="D329" s="21"/>
      <c r="E329" s="22" t="s">
        <v>476</v>
      </c>
      <c r="F329" s="22" t="s">
        <v>476</v>
      </c>
      <c r="G329" s="19" t="s">
        <v>145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4"/>
      <c r="B330" s="25" t="s">
        <v>665</v>
      </c>
      <c r="C330" s="16"/>
      <c r="D330" s="21"/>
      <c r="E330" s="22"/>
      <c r="F330" s="22"/>
      <c r="G330" s="1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4"/>
      <c r="B331" s="25"/>
      <c r="C331" s="16"/>
      <c r="D331" s="21"/>
      <c r="E331" s="22"/>
      <c r="F331" s="22"/>
      <c r="G331" s="1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4">
        <v>89</v>
      </c>
      <c r="B332" s="25" t="s">
        <v>477</v>
      </c>
      <c r="C332" s="16">
        <v>293</v>
      </c>
      <c r="D332" s="17" t="s">
        <v>140</v>
      </c>
      <c r="E332" s="18" t="s">
        <v>333</v>
      </c>
      <c r="F332" s="18" t="s">
        <v>333</v>
      </c>
      <c r="G332" s="19" t="s">
        <v>142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4"/>
      <c r="B333" s="25" t="s">
        <v>666</v>
      </c>
      <c r="C333" s="16"/>
      <c r="D333" s="21"/>
      <c r="E333" s="22" t="s">
        <v>478</v>
      </c>
      <c r="F333" s="22" t="s">
        <v>478</v>
      </c>
      <c r="G333" s="19" t="s">
        <v>145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4"/>
      <c r="B334" s="25"/>
      <c r="C334" s="16"/>
      <c r="D334" s="21"/>
      <c r="E334" s="22"/>
      <c r="F334" s="22"/>
      <c r="G334" s="1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4">
        <v>90</v>
      </c>
      <c r="B335" s="25" t="s">
        <v>479</v>
      </c>
      <c r="C335" s="16">
        <v>10787</v>
      </c>
      <c r="D335" s="17" t="s">
        <v>140</v>
      </c>
      <c r="E335" s="18" t="s">
        <v>471</v>
      </c>
      <c r="F335" s="18" t="s">
        <v>471</v>
      </c>
      <c r="G335" s="19" t="s">
        <v>142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4"/>
      <c r="B336" s="25" t="s">
        <v>667</v>
      </c>
      <c r="C336" s="16"/>
      <c r="D336" s="21"/>
      <c r="E336" s="22" t="s">
        <v>480</v>
      </c>
      <c r="F336" s="22" t="s">
        <v>480</v>
      </c>
      <c r="G336" s="19" t="s">
        <v>145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4"/>
      <c r="B337" s="25"/>
      <c r="C337" s="16"/>
      <c r="D337" s="21"/>
      <c r="E337" s="22"/>
      <c r="F337" s="22"/>
      <c r="G337" s="1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4">
        <v>91</v>
      </c>
      <c r="B338" s="25" t="s">
        <v>352</v>
      </c>
      <c r="C338" s="16">
        <v>360000</v>
      </c>
      <c r="D338" s="17" t="s">
        <v>140</v>
      </c>
      <c r="E338" s="18" t="s">
        <v>481</v>
      </c>
      <c r="F338" s="18" t="s">
        <v>481</v>
      </c>
      <c r="G338" s="19" t="s">
        <v>142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4"/>
      <c r="B339" s="25" t="s">
        <v>482</v>
      </c>
      <c r="C339" s="16"/>
      <c r="D339" s="21"/>
      <c r="E339" s="22" t="s">
        <v>483</v>
      </c>
      <c r="F339" s="22" t="s">
        <v>483</v>
      </c>
      <c r="G339" s="19" t="s">
        <v>145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4"/>
      <c r="B340" s="25" t="s">
        <v>668</v>
      </c>
      <c r="C340" s="16"/>
      <c r="D340" s="21"/>
      <c r="E340" s="22"/>
      <c r="F340" s="22"/>
      <c r="G340" s="1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4"/>
      <c r="B341" s="25"/>
      <c r="C341" s="16"/>
      <c r="D341" s="21"/>
      <c r="E341" s="22"/>
      <c r="F341" s="22"/>
      <c r="G341" s="1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24"/>
      <c r="B342" s="33" t="s">
        <v>485</v>
      </c>
      <c r="C342" s="34">
        <f>SUM(C316:C341)</f>
        <v>432122</v>
      </c>
      <c r="D342" s="24"/>
      <c r="E342" s="19"/>
      <c r="F342" s="34">
        <v>424410</v>
      </c>
      <c r="G342" s="1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4">
        <v>92</v>
      </c>
      <c r="B343" s="15" t="s">
        <v>486</v>
      </c>
      <c r="C343" s="16">
        <v>497000</v>
      </c>
      <c r="D343" s="17" t="s">
        <v>140</v>
      </c>
      <c r="E343" s="18" t="s">
        <v>487</v>
      </c>
      <c r="F343" s="18" t="s">
        <v>487</v>
      </c>
      <c r="G343" s="19" t="s">
        <v>142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4"/>
      <c r="B344" s="20" t="s">
        <v>488</v>
      </c>
      <c r="C344" s="16"/>
      <c r="D344" s="21"/>
      <c r="E344" s="22" t="s">
        <v>489</v>
      </c>
      <c r="F344" s="22" t="s">
        <v>489</v>
      </c>
      <c r="G344" s="19" t="s">
        <v>145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4"/>
      <c r="B345" s="20" t="s">
        <v>669</v>
      </c>
      <c r="C345" s="16"/>
      <c r="D345" s="21"/>
      <c r="E345" s="22"/>
      <c r="F345" s="22"/>
      <c r="G345" s="1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4"/>
      <c r="B346" s="20"/>
      <c r="C346" s="16"/>
      <c r="D346" s="21"/>
      <c r="E346" s="22"/>
      <c r="F346" s="22"/>
      <c r="G346" s="1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4">
        <v>93</v>
      </c>
      <c r="B347" s="25" t="s">
        <v>490</v>
      </c>
      <c r="C347" s="16">
        <v>499000</v>
      </c>
      <c r="D347" s="17" t="s">
        <v>140</v>
      </c>
      <c r="E347" s="18" t="s">
        <v>491</v>
      </c>
      <c r="F347" s="18" t="s">
        <v>491</v>
      </c>
      <c r="G347" s="19" t="s">
        <v>142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4"/>
      <c r="B348" s="25" t="s">
        <v>670</v>
      </c>
      <c r="C348" s="16"/>
      <c r="D348" s="21"/>
      <c r="E348" s="22" t="s">
        <v>461</v>
      </c>
      <c r="F348" s="22" t="s">
        <v>461</v>
      </c>
      <c r="G348" s="19" t="s">
        <v>145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4"/>
      <c r="B349" s="25"/>
      <c r="C349" s="16"/>
      <c r="D349" s="21"/>
      <c r="E349" s="22"/>
      <c r="F349" s="22"/>
      <c r="G349" s="1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4">
        <v>94</v>
      </c>
      <c r="B350" s="25" t="s">
        <v>492</v>
      </c>
      <c r="C350" s="16">
        <v>890</v>
      </c>
      <c r="D350" s="17" t="s">
        <v>140</v>
      </c>
      <c r="E350" s="18" t="s">
        <v>327</v>
      </c>
      <c r="F350" s="18" t="s">
        <v>327</v>
      </c>
      <c r="G350" s="19" t="s">
        <v>142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4"/>
      <c r="B351" s="25" t="s">
        <v>671</v>
      </c>
      <c r="C351" s="16"/>
      <c r="D351" s="21"/>
      <c r="E351" s="22" t="s">
        <v>493</v>
      </c>
      <c r="F351" s="22" t="s">
        <v>493</v>
      </c>
      <c r="G351" s="19" t="s">
        <v>145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4"/>
      <c r="B352" s="25"/>
      <c r="C352" s="16"/>
      <c r="D352" s="21"/>
      <c r="E352" s="22"/>
      <c r="F352" s="22"/>
      <c r="G352" s="1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4">
        <v>95</v>
      </c>
      <c r="B353" s="25" t="s">
        <v>494</v>
      </c>
      <c r="C353" s="16">
        <v>2400</v>
      </c>
      <c r="D353" s="17" t="s">
        <v>140</v>
      </c>
      <c r="E353" s="42" t="s">
        <v>495</v>
      </c>
      <c r="F353" s="42" t="s">
        <v>495</v>
      </c>
      <c r="G353" s="19" t="s">
        <v>142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4"/>
      <c r="B354" s="25" t="s">
        <v>672</v>
      </c>
      <c r="C354" s="16"/>
      <c r="D354" s="21"/>
      <c r="E354" s="22" t="s">
        <v>496</v>
      </c>
      <c r="F354" s="22" t="s">
        <v>496</v>
      </c>
      <c r="G354" s="19" t="s">
        <v>145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4"/>
      <c r="B355" s="25"/>
      <c r="C355" s="16"/>
      <c r="D355" s="21"/>
      <c r="E355" s="22"/>
      <c r="F355" s="22"/>
      <c r="G355" s="1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4">
        <v>96</v>
      </c>
      <c r="B356" s="25" t="s">
        <v>234</v>
      </c>
      <c r="C356" s="16">
        <v>6396</v>
      </c>
      <c r="D356" s="17" t="s">
        <v>140</v>
      </c>
      <c r="E356" s="18" t="s">
        <v>267</v>
      </c>
      <c r="F356" s="18" t="s">
        <v>267</v>
      </c>
      <c r="G356" s="19" t="s">
        <v>142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4"/>
      <c r="B357" s="25" t="s">
        <v>673</v>
      </c>
      <c r="C357" s="16"/>
      <c r="D357" s="21"/>
      <c r="E357" s="22" t="s">
        <v>497</v>
      </c>
      <c r="F357" s="22" t="s">
        <v>497</v>
      </c>
      <c r="G357" s="19" t="s">
        <v>145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4"/>
      <c r="B358" s="25"/>
      <c r="C358" s="16"/>
      <c r="D358" s="21"/>
      <c r="E358" s="22"/>
      <c r="F358" s="22"/>
      <c r="G358" s="1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4">
        <v>97</v>
      </c>
      <c r="B359" s="25" t="s">
        <v>498</v>
      </c>
      <c r="C359" s="16">
        <v>83511.360000000001</v>
      </c>
      <c r="D359" s="17" t="s">
        <v>140</v>
      </c>
      <c r="E359" s="18" t="s">
        <v>499</v>
      </c>
      <c r="F359" s="18" t="s">
        <v>499</v>
      </c>
      <c r="G359" s="19" t="s">
        <v>142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4"/>
      <c r="B360" s="25" t="s">
        <v>674</v>
      </c>
      <c r="C360" s="16"/>
      <c r="D360" s="21"/>
      <c r="E360" s="22" t="s">
        <v>500</v>
      </c>
      <c r="F360" s="22" t="s">
        <v>500</v>
      </c>
      <c r="G360" s="19" t="s">
        <v>145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4"/>
      <c r="B361" s="25" t="s">
        <v>675</v>
      </c>
      <c r="C361" s="16"/>
      <c r="D361" s="21"/>
      <c r="E361" s="22"/>
      <c r="F361" s="22"/>
      <c r="G361" s="1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4"/>
      <c r="B362" s="25"/>
      <c r="C362" s="16"/>
      <c r="D362" s="21"/>
      <c r="E362" s="22"/>
      <c r="F362" s="22"/>
      <c r="G362" s="1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4">
        <v>98</v>
      </c>
      <c r="B363" s="25" t="s">
        <v>234</v>
      </c>
      <c r="C363" s="16">
        <v>5900</v>
      </c>
      <c r="D363" s="17" t="s">
        <v>140</v>
      </c>
      <c r="E363" s="18" t="s">
        <v>163</v>
      </c>
      <c r="F363" s="18" t="s">
        <v>163</v>
      </c>
      <c r="G363" s="19" t="s">
        <v>142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4"/>
      <c r="B364" s="25" t="s">
        <v>676</v>
      </c>
      <c r="C364" s="16"/>
      <c r="D364" s="21"/>
      <c r="E364" s="22" t="s">
        <v>165</v>
      </c>
      <c r="F364" s="22" t="s">
        <v>165</v>
      </c>
      <c r="G364" s="19" t="s">
        <v>145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4"/>
      <c r="B365" s="25"/>
      <c r="C365" s="16"/>
      <c r="D365" s="21"/>
      <c r="E365" s="22"/>
      <c r="F365" s="22"/>
      <c r="G365" s="1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4">
        <v>99</v>
      </c>
      <c r="B366" s="25" t="s">
        <v>352</v>
      </c>
      <c r="C366" s="16">
        <v>240000</v>
      </c>
      <c r="D366" s="17" t="s">
        <v>140</v>
      </c>
      <c r="E366" s="18" t="s">
        <v>501</v>
      </c>
      <c r="F366" s="18" t="s">
        <v>501</v>
      </c>
      <c r="G366" s="19" t="s">
        <v>142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4"/>
      <c r="B367" s="25" t="s">
        <v>502</v>
      </c>
      <c r="C367" s="16"/>
      <c r="D367" s="21"/>
      <c r="E367" s="22" t="s">
        <v>503</v>
      </c>
      <c r="F367" s="22" t="s">
        <v>503</v>
      </c>
      <c r="G367" s="19" t="s">
        <v>145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4"/>
      <c r="B368" s="25" t="s">
        <v>677</v>
      </c>
      <c r="C368" s="16"/>
      <c r="D368" s="21"/>
      <c r="E368" s="22"/>
      <c r="F368" s="22"/>
      <c r="G368" s="1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4"/>
      <c r="B369" s="25"/>
      <c r="C369" s="16"/>
      <c r="D369" s="21"/>
      <c r="E369" s="22"/>
      <c r="F369" s="22"/>
      <c r="G369" s="1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4">
        <v>100</v>
      </c>
      <c r="B370" s="25" t="s">
        <v>504</v>
      </c>
      <c r="C370" s="16">
        <v>498000</v>
      </c>
      <c r="D370" s="17" t="s">
        <v>140</v>
      </c>
      <c r="E370" s="18" t="s">
        <v>505</v>
      </c>
      <c r="F370" s="18" t="s">
        <v>505</v>
      </c>
      <c r="G370" s="19" t="s">
        <v>142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4"/>
      <c r="B371" s="25" t="s">
        <v>506</v>
      </c>
      <c r="C371" s="16"/>
      <c r="D371" s="21"/>
      <c r="E371" s="22" t="s">
        <v>507</v>
      </c>
      <c r="F371" s="22" t="s">
        <v>507</v>
      </c>
      <c r="G371" s="19" t="s">
        <v>145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4"/>
      <c r="B372" s="25" t="s">
        <v>678</v>
      </c>
      <c r="C372" s="16"/>
      <c r="D372" s="21"/>
      <c r="E372" s="22"/>
      <c r="F372" s="22"/>
      <c r="G372" s="1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4"/>
      <c r="B373" s="25"/>
      <c r="C373" s="16"/>
      <c r="D373" s="21"/>
      <c r="E373" s="22"/>
      <c r="F373" s="22"/>
      <c r="G373" s="1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4">
        <v>101</v>
      </c>
      <c r="B374" s="25" t="s">
        <v>508</v>
      </c>
      <c r="C374" s="16">
        <v>310000</v>
      </c>
      <c r="D374" s="17" t="s">
        <v>140</v>
      </c>
      <c r="E374" s="18" t="s">
        <v>487</v>
      </c>
      <c r="F374" s="18" t="s">
        <v>487</v>
      </c>
      <c r="G374" s="19" t="s">
        <v>142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4"/>
      <c r="B375" s="25" t="s">
        <v>509</v>
      </c>
      <c r="C375" s="16"/>
      <c r="D375" s="21"/>
      <c r="E375" s="22" t="s">
        <v>510</v>
      </c>
      <c r="F375" s="22" t="s">
        <v>510</v>
      </c>
      <c r="G375" s="19" t="s">
        <v>145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4"/>
      <c r="B376" s="25" t="s">
        <v>511</v>
      </c>
      <c r="C376" s="16"/>
      <c r="D376" s="21"/>
      <c r="E376" s="22"/>
      <c r="F376" s="22"/>
      <c r="G376" s="1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4"/>
      <c r="B377" s="25" t="s">
        <v>681</v>
      </c>
      <c r="C377" s="16"/>
      <c r="D377" s="21"/>
      <c r="E377" s="22"/>
      <c r="F377" s="22"/>
      <c r="G377" s="1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4"/>
      <c r="B378" s="25"/>
      <c r="C378" s="16"/>
      <c r="D378" s="21"/>
      <c r="E378" s="22"/>
      <c r="F378" s="22"/>
      <c r="G378" s="1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4">
        <v>102</v>
      </c>
      <c r="B379" s="25" t="s">
        <v>512</v>
      </c>
      <c r="C379" s="16">
        <v>193000</v>
      </c>
      <c r="D379" s="17" t="s">
        <v>140</v>
      </c>
      <c r="E379" s="18" t="s">
        <v>501</v>
      </c>
      <c r="F379" s="18" t="s">
        <v>501</v>
      </c>
      <c r="G379" s="19" t="s">
        <v>142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4"/>
      <c r="B380" s="25" t="s">
        <v>513</v>
      </c>
      <c r="C380" s="16"/>
      <c r="D380" s="21"/>
      <c r="E380" s="22" t="s">
        <v>514</v>
      </c>
      <c r="F380" s="22" t="s">
        <v>514</v>
      </c>
      <c r="G380" s="19" t="s">
        <v>145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4"/>
      <c r="B381" s="25" t="s">
        <v>679</v>
      </c>
      <c r="C381" s="16"/>
      <c r="D381" s="21"/>
      <c r="E381" s="22"/>
      <c r="F381" s="22"/>
      <c r="G381" s="1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4"/>
      <c r="B382" s="25"/>
      <c r="C382" s="16"/>
      <c r="D382" s="21"/>
      <c r="E382" s="22"/>
      <c r="F382" s="22"/>
      <c r="G382" s="1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4">
        <v>103</v>
      </c>
      <c r="B383" s="25" t="s">
        <v>515</v>
      </c>
      <c r="C383" s="16">
        <v>499000</v>
      </c>
      <c r="D383" s="17" t="s">
        <v>140</v>
      </c>
      <c r="E383" s="18" t="s">
        <v>505</v>
      </c>
      <c r="F383" s="18" t="s">
        <v>505</v>
      </c>
      <c r="G383" s="19" t="s">
        <v>142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4"/>
      <c r="B384" s="25" t="s">
        <v>516</v>
      </c>
      <c r="C384" s="16"/>
      <c r="D384" s="21"/>
      <c r="E384" s="22" t="s">
        <v>461</v>
      </c>
      <c r="F384" s="22" t="s">
        <v>461</v>
      </c>
      <c r="G384" s="19" t="s">
        <v>145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4"/>
      <c r="B385" s="25" t="s">
        <v>680</v>
      </c>
      <c r="C385" s="16"/>
      <c r="D385" s="21"/>
      <c r="E385" s="22"/>
      <c r="F385" s="22"/>
      <c r="G385" s="1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4"/>
      <c r="B386" s="25"/>
      <c r="C386" s="16"/>
      <c r="D386" s="21"/>
      <c r="E386" s="22"/>
      <c r="F386" s="22"/>
      <c r="G386" s="1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4">
        <v>104</v>
      </c>
      <c r="B387" s="25" t="s">
        <v>517</v>
      </c>
      <c r="C387" s="16">
        <v>286000</v>
      </c>
      <c r="D387" s="17" t="s">
        <v>140</v>
      </c>
      <c r="E387" s="18" t="s">
        <v>487</v>
      </c>
      <c r="F387" s="18" t="s">
        <v>487</v>
      </c>
      <c r="G387" s="19" t="s">
        <v>142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4"/>
      <c r="B388" s="25" t="s">
        <v>518</v>
      </c>
      <c r="C388" s="16"/>
      <c r="D388" s="21"/>
      <c r="E388" s="22" t="s">
        <v>519</v>
      </c>
      <c r="F388" s="22" t="s">
        <v>519</v>
      </c>
      <c r="G388" s="19" t="s">
        <v>145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4"/>
      <c r="B389" s="25" t="s">
        <v>682</v>
      </c>
      <c r="C389" s="16"/>
      <c r="D389" s="21"/>
      <c r="E389" s="22"/>
      <c r="F389" s="22"/>
      <c r="G389" s="1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4"/>
      <c r="B390" s="25"/>
      <c r="C390" s="16"/>
      <c r="D390" s="21"/>
      <c r="E390" s="22"/>
      <c r="F390" s="22"/>
      <c r="G390" s="1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4">
        <v>105</v>
      </c>
      <c r="B391" s="25" t="s">
        <v>352</v>
      </c>
      <c r="C391" s="16">
        <v>260000</v>
      </c>
      <c r="D391" s="17" t="s">
        <v>140</v>
      </c>
      <c r="E391" s="18" t="s">
        <v>501</v>
      </c>
      <c r="F391" s="18" t="s">
        <v>501</v>
      </c>
      <c r="G391" s="19" t="s">
        <v>142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4"/>
      <c r="B392" s="25" t="s">
        <v>520</v>
      </c>
      <c r="C392" s="16"/>
      <c r="D392" s="21"/>
      <c r="E392" s="22" t="s">
        <v>521</v>
      </c>
      <c r="F392" s="22" t="s">
        <v>521</v>
      </c>
      <c r="G392" s="19" t="s">
        <v>145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4"/>
      <c r="B393" s="25" t="s">
        <v>683</v>
      </c>
      <c r="C393" s="16"/>
      <c r="D393" s="21"/>
      <c r="E393" s="22"/>
      <c r="F393" s="22"/>
      <c r="G393" s="1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4"/>
      <c r="B394" s="25"/>
      <c r="C394" s="16"/>
      <c r="D394" s="21"/>
      <c r="E394" s="22"/>
      <c r="F394" s="22"/>
      <c r="G394" s="1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4">
        <v>106</v>
      </c>
      <c r="B395" s="25" t="s">
        <v>522</v>
      </c>
      <c r="C395" s="16">
        <v>253143.81</v>
      </c>
      <c r="D395" s="17" t="s">
        <v>140</v>
      </c>
      <c r="E395" s="18" t="s">
        <v>523</v>
      </c>
      <c r="F395" s="18" t="s">
        <v>523</v>
      </c>
      <c r="G395" s="19" t="s">
        <v>142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4"/>
      <c r="B396" s="25" t="s">
        <v>524</v>
      </c>
      <c r="C396" s="16"/>
      <c r="D396" s="21"/>
      <c r="E396" s="22" t="s">
        <v>525</v>
      </c>
      <c r="F396" s="22" t="s">
        <v>525</v>
      </c>
      <c r="G396" s="19" t="s">
        <v>145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4"/>
      <c r="B397" s="25" t="s">
        <v>684</v>
      </c>
      <c r="C397" s="16"/>
      <c r="D397" s="21"/>
      <c r="E397" s="22"/>
      <c r="F397" s="22"/>
      <c r="G397" s="1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4"/>
      <c r="B398" s="25"/>
      <c r="C398" s="16"/>
      <c r="D398" s="21"/>
      <c r="E398" s="22"/>
      <c r="F398" s="22"/>
      <c r="G398" s="1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24"/>
      <c r="B399" s="33" t="s">
        <v>560</v>
      </c>
      <c r="C399" s="34">
        <f>SUM(C343:C396)</f>
        <v>3634241.1700000004</v>
      </c>
      <c r="D399" s="24"/>
      <c r="E399" s="19"/>
      <c r="F399" s="34">
        <v>3601241.17</v>
      </c>
      <c r="G399" s="1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4">
        <v>107</v>
      </c>
      <c r="B400" s="15" t="s">
        <v>526</v>
      </c>
      <c r="C400" s="16">
        <v>600</v>
      </c>
      <c r="D400" s="17" t="s">
        <v>140</v>
      </c>
      <c r="E400" s="18" t="s">
        <v>195</v>
      </c>
      <c r="F400" s="18" t="s">
        <v>195</v>
      </c>
      <c r="G400" s="19" t="s">
        <v>142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4"/>
      <c r="B401" s="20" t="s">
        <v>527</v>
      </c>
      <c r="C401" s="16"/>
      <c r="D401" s="21"/>
      <c r="E401" s="22" t="s">
        <v>528</v>
      </c>
      <c r="F401" s="22" t="s">
        <v>528</v>
      </c>
      <c r="G401" s="19" t="s">
        <v>145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4"/>
      <c r="B402" s="20" t="s">
        <v>529</v>
      </c>
      <c r="C402" s="16"/>
      <c r="D402" s="21"/>
      <c r="E402" s="22"/>
      <c r="F402" s="22"/>
      <c r="G402" s="1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4"/>
      <c r="B403" s="20" t="s">
        <v>685</v>
      </c>
      <c r="C403" s="16"/>
      <c r="D403" s="21"/>
      <c r="E403" s="22"/>
      <c r="F403" s="22"/>
      <c r="G403" s="1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4"/>
      <c r="B404" s="20" t="s">
        <v>686</v>
      </c>
      <c r="C404" s="16"/>
      <c r="D404" s="21"/>
      <c r="E404" s="22"/>
      <c r="F404" s="22"/>
      <c r="G404" s="1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4"/>
      <c r="B405" s="20"/>
      <c r="C405" s="16"/>
      <c r="D405" s="21"/>
      <c r="E405" s="22"/>
      <c r="F405" s="22"/>
      <c r="G405" s="1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4">
        <v>108</v>
      </c>
      <c r="B406" s="25" t="s">
        <v>530</v>
      </c>
      <c r="C406" s="16">
        <v>13600</v>
      </c>
      <c r="D406" s="17" t="s">
        <v>140</v>
      </c>
      <c r="E406" s="18" t="s">
        <v>531</v>
      </c>
      <c r="F406" s="18" t="s">
        <v>531</v>
      </c>
      <c r="G406" s="19" t="s">
        <v>142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4"/>
      <c r="B407" s="25" t="s">
        <v>687</v>
      </c>
      <c r="C407" s="16"/>
      <c r="D407" s="21"/>
      <c r="E407" s="22" t="s">
        <v>532</v>
      </c>
      <c r="F407" s="22" t="s">
        <v>532</v>
      </c>
      <c r="G407" s="19" t="s">
        <v>145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4"/>
      <c r="B408" s="25" t="s">
        <v>688</v>
      </c>
      <c r="C408" s="16"/>
      <c r="D408" s="21"/>
      <c r="E408" s="22"/>
      <c r="F408" s="22"/>
      <c r="G408" s="1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4"/>
      <c r="B409" s="25"/>
      <c r="C409" s="16"/>
      <c r="D409" s="21"/>
      <c r="E409" s="22"/>
      <c r="F409" s="22"/>
      <c r="G409" s="1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4">
        <v>109</v>
      </c>
      <c r="B410" s="25" t="s">
        <v>533</v>
      </c>
      <c r="C410" s="16">
        <v>200000</v>
      </c>
      <c r="D410" s="17" t="s">
        <v>140</v>
      </c>
      <c r="E410" s="18" t="s">
        <v>534</v>
      </c>
      <c r="F410" s="18" t="s">
        <v>534</v>
      </c>
      <c r="G410" s="19" t="s">
        <v>142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4"/>
      <c r="B411" s="25" t="s">
        <v>689</v>
      </c>
      <c r="C411" s="16"/>
      <c r="D411" s="21"/>
      <c r="E411" s="22" t="s">
        <v>264</v>
      </c>
      <c r="F411" s="22" t="s">
        <v>264</v>
      </c>
      <c r="G411" s="19" t="s">
        <v>145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4"/>
      <c r="B412" s="25" t="s">
        <v>690</v>
      </c>
      <c r="C412" s="16"/>
      <c r="D412" s="21"/>
      <c r="E412" s="22"/>
      <c r="F412" s="22"/>
      <c r="G412" s="1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4"/>
      <c r="B413" s="25"/>
      <c r="C413" s="16"/>
      <c r="D413" s="21"/>
      <c r="E413" s="22"/>
      <c r="F413" s="22"/>
      <c r="G413" s="1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4">
        <v>110</v>
      </c>
      <c r="B414" s="25" t="s">
        <v>535</v>
      </c>
      <c r="C414" s="16">
        <v>10000</v>
      </c>
      <c r="D414" s="17" t="s">
        <v>140</v>
      </c>
      <c r="E414" s="42" t="s">
        <v>536</v>
      </c>
      <c r="F414" s="42" t="s">
        <v>536</v>
      </c>
      <c r="G414" s="19" t="s">
        <v>142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4"/>
      <c r="B415" s="25" t="s">
        <v>537</v>
      </c>
      <c r="C415" s="16"/>
      <c r="D415" s="21"/>
      <c r="E415" s="22" t="s">
        <v>538</v>
      </c>
      <c r="F415" s="22" t="s">
        <v>538</v>
      </c>
      <c r="G415" s="19" t="s">
        <v>145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4"/>
      <c r="B416" s="25" t="s">
        <v>691</v>
      </c>
      <c r="C416" s="16"/>
      <c r="D416" s="21"/>
      <c r="E416" s="22"/>
      <c r="F416" s="22"/>
      <c r="G416" s="1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4"/>
      <c r="B417" s="25"/>
      <c r="C417" s="16"/>
      <c r="D417" s="21"/>
      <c r="E417" s="22"/>
      <c r="F417" s="22"/>
      <c r="G417" s="1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4">
        <v>111</v>
      </c>
      <c r="B418" s="25" t="s">
        <v>237</v>
      </c>
      <c r="C418" s="16">
        <v>30800</v>
      </c>
      <c r="D418" s="17" t="s">
        <v>140</v>
      </c>
      <c r="E418" s="18" t="s">
        <v>534</v>
      </c>
      <c r="F418" s="18" t="s">
        <v>534</v>
      </c>
      <c r="G418" s="19" t="s">
        <v>142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4"/>
      <c r="B419" s="25" t="s">
        <v>692</v>
      </c>
      <c r="C419" s="16"/>
      <c r="D419" s="21"/>
      <c r="E419" s="22" t="s">
        <v>539</v>
      </c>
      <c r="F419" s="22" t="s">
        <v>539</v>
      </c>
      <c r="G419" s="19" t="s">
        <v>145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4"/>
      <c r="B420" s="25"/>
      <c r="C420" s="16"/>
      <c r="D420" s="21"/>
      <c r="E420" s="22"/>
      <c r="F420" s="22"/>
      <c r="G420" s="1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4">
        <v>112</v>
      </c>
      <c r="B421" s="25" t="s">
        <v>540</v>
      </c>
      <c r="C421" s="16">
        <v>499000</v>
      </c>
      <c r="D421" s="17" t="s">
        <v>140</v>
      </c>
      <c r="E421" s="18" t="s">
        <v>481</v>
      </c>
      <c r="F421" s="18" t="s">
        <v>481</v>
      </c>
      <c r="G421" s="19" t="s">
        <v>142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4"/>
      <c r="B422" s="25" t="s">
        <v>541</v>
      </c>
      <c r="C422" s="16"/>
      <c r="D422" s="21"/>
      <c r="E422" s="22" t="s">
        <v>461</v>
      </c>
      <c r="F422" s="22" t="s">
        <v>461</v>
      </c>
      <c r="G422" s="19" t="s">
        <v>145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4"/>
      <c r="B423" s="25" t="s">
        <v>693</v>
      </c>
      <c r="C423" s="16"/>
      <c r="D423" s="21"/>
      <c r="E423" s="22"/>
      <c r="F423" s="22"/>
      <c r="G423" s="1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4"/>
      <c r="B424" s="25"/>
      <c r="C424" s="16"/>
      <c r="D424" s="21"/>
      <c r="E424" s="22"/>
      <c r="F424" s="22"/>
      <c r="G424" s="1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4">
        <v>113</v>
      </c>
      <c r="B425" s="25" t="s">
        <v>542</v>
      </c>
      <c r="C425" s="16">
        <v>235000</v>
      </c>
      <c r="D425" s="17" t="s">
        <v>140</v>
      </c>
      <c r="E425" s="18" t="s">
        <v>543</v>
      </c>
      <c r="F425" s="18" t="s">
        <v>543</v>
      </c>
      <c r="G425" s="19" t="s">
        <v>142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4"/>
      <c r="B426" s="25" t="s">
        <v>544</v>
      </c>
      <c r="C426" s="16"/>
      <c r="D426" s="21"/>
      <c r="E426" s="22" t="s">
        <v>545</v>
      </c>
      <c r="F426" s="22" t="s">
        <v>545</v>
      </c>
      <c r="G426" s="19" t="s">
        <v>145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4"/>
      <c r="B427" s="25" t="s">
        <v>694</v>
      </c>
      <c r="C427" s="16"/>
      <c r="D427" s="21"/>
      <c r="E427" s="22"/>
      <c r="F427" s="22"/>
      <c r="G427" s="1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4"/>
      <c r="B428" s="25"/>
      <c r="C428" s="16"/>
      <c r="D428" s="21"/>
      <c r="E428" s="22"/>
      <c r="F428" s="22"/>
      <c r="G428" s="1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4">
        <v>114</v>
      </c>
      <c r="B429" s="25" t="s">
        <v>546</v>
      </c>
      <c r="C429" s="16">
        <v>140000</v>
      </c>
      <c r="D429" s="17" t="s">
        <v>140</v>
      </c>
      <c r="E429" s="18" t="s">
        <v>386</v>
      </c>
      <c r="F429" s="18" t="s">
        <v>386</v>
      </c>
      <c r="G429" s="19" t="s">
        <v>142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4"/>
      <c r="B430" s="25" t="s">
        <v>695</v>
      </c>
      <c r="C430" s="16"/>
      <c r="D430" s="21"/>
      <c r="E430" s="22" t="s">
        <v>547</v>
      </c>
      <c r="F430" s="22" t="s">
        <v>547</v>
      </c>
      <c r="G430" s="19" t="s">
        <v>145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4"/>
      <c r="B431" s="25"/>
      <c r="C431" s="16"/>
      <c r="D431" s="21"/>
      <c r="E431" s="22"/>
      <c r="F431" s="22"/>
      <c r="G431" s="1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4">
        <v>115</v>
      </c>
      <c r="B432" s="25" t="s">
        <v>548</v>
      </c>
      <c r="C432" s="16">
        <v>4780000</v>
      </c>
      <c r="D432" s="17" t="s">
        <v>308</v>
      </c>
      <c r="E432" s="18" t="s">
        <v>549</v>
      </c>
      <c r="F432" s="18" t="s">
        <v>549</v>
      </c>
      <c r="G432" s="19" t="s">
        <v>142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4"/>
      <c r="B433" s="25" t="s">
        <v>550</v>
      </c>
      <c r="C433" s="16"/>
      <c r="D433" s="21" t="s">
        <v>551</v>
      </c>
      <c r="E433" s="22" t="s">
        <v>552</v>
      </c>
      <c r="F433" s="22" t="s">
        <v>552</v>
      </c>
      <c r="G433" s="19" t="s">
        <v>145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4"/>
      <c r="B434" s="25" t="s">
        <v>696</v>
      </c>
      <c r="C434" s="16"/>
      <c r="D434" s="21"/>
      <c r="E434" s="22"/>
      <c r="F434" s="22"/>
      <c r="G434" s="1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4"/>
      <c r="B435" s="25"/>
      <c r="C435" s="16"/>
      <c r="D435" s="21"/>
      <c r="E435" s="22"/>
      <c r="F435" s="22"/>
      <c r="G435" s="1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4">
        <v>116</v>
      </c>
      <c r="B436" s="25" t="s">
        <v>352</v>
      </c>
      <c r="C436" s="16">
        <v>235000</v>
      </c>
      <c r="D436" s="17" t="s">
        <v>140</v>
      </c>
      <c r="E436" s="18" t="s">
        <v>481</v>
      </c>
      <c r="F436" s="18" t="s">
        <v>481</v>
      </c>
      <c r="G436" s="19" t="s">
        <v>142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4"/>
      <c r="B437" s="25" t="s">
        <v>553</v>
      </c>
      <c r="C437" s="16"/>
      <c r="D437" s="21"/>
      <c r="E437" s="22" t="s">
        <v>554</v>
      </c>
      <c r="F437" s="22" t="s">
        <v>554</v>
      </c>
      <c r="G437" s="19" t="s">
        <v>145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4"/>
      <c r="B438" s="25" t="s">
        <v>697</v>
      </c>
      <c r="C438" s="16"/>
      <c r="D438" s="21"/>
      <c r="E438" s="22"/>
      <c r="F438" s="22"/>
      <c r="G438" s="1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4"/>
      <c r="B439" s="25"/>
      <c r="C439" s="16"/>
      <c r="D439" s="21"/>
      <c r="E439" s="22"/>
      <c r="F439" s="22"/>
      <c r="G439" s="1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4">
        <v>117</v>
      </c>
      <c r="B440" s="25" t="s">
        <v>555</v>
      </c>
      <c r="C440" s="16">
        <v>250000</v>
      </c>
      <c r="D440" s="17" t="s">
        <v>140</v>
      </c>
      <c r="E440" s="18" t="s">
        <v>386</v>
      </c>
      <c r="F440" s="18" t="s">
        <v>386</v>
      </c>
      <c r="G440" s="19" t="s">
        <v>142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4"/>
      <c r="B441" s="25" t="s">
        <v>698</v>
      </c>
      <c r="C441" s="16"/>
      <c r="D441" s="21"/>
      <c r="E441" s="22" t="s">
        <v>556</v>
      </c>
      <c r="F441" s="22" t="s">
        <v>556</v>
      </c>
      <c r="G441" s="19" t="s">
        <v>145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4"/>
      <c r="B442" s="25" t="s">
        <v>699</v>
      </c>
      <c r="C442" s="16"/>
      <c r="D442" s="21"/>
      <c r="E442" s="22"/>
      <c r="F442" s="22"/>
      <c r="G442" s="1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4"/>
      <c r="B443" s="25"/>
      <c r="C443" s="16"/>
      <c r="D443" s="21"/>
      <c r="E443" s="22"/>
      <c r="F443" s="22"/>
      <c r="G443" s="1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4">
        <v>118</v>
      </c>
      <c r="B444" s="25" t="s">
        <v>278</v>
      </c>
      <c r="C444" s="16">
        <v>8200</v>
      </c>
      <c r="D444" s="17" t="s">
        <v>140</v>
      </c>
      <c r="E444" s="18" t="s">
        <v>274</v>
      </c>
      <c r="F444" s="18" t="s">
        <v>274</v>
      </c>
      <c r="G444" s="19" t="s">
        <v>142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4"/>
      <c r="B445" s="25" t="s">
        <v>700</v>
      </c>
      <c r="C445" s="16"/>
      <c r="D445" s="21"/>
      <c r="E445" s="22" t="s">
        <v>557</v>
      </c>
      <c r="F445" s="22" t="s">
        <v>557</v>
      </c>
      <c r="G445" s="19" t="s">
        <v>145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4"/>
      <c r="B446" s="25"/>
      <c r="C446" s="16"/>
      <c r="D446" s="21"/>
      <c r="E446" s="22"/>
      <c r="F446" s="22"/>
      <c r="G446" s="1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4">
        <v>119</v>
      </c>
      <c r="B447" s="25" t="s">
        <v>558</v>
      </c>
      <c r="C447" s="16">
        <v>1296</v>
      </c>
      <c r="D447" s="17" t="s">
        <v>140</v>
      </c>
      <c r="E447" s="18" t="s">
        <v>195</v>
      </c>
      <c r="F447" s="18" t="s">
        <v>195</v>
      </c>
      <c r="G447" s="19" t="s">
        <v>142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4"/>
      <c r="B448" s="25" t="s">
        <v>701</v>
      </c>
      <c r="C448" s="16"/>
      <c r="D448" s="21"/>
      <c r="E448" s="22" t="s">
        <v>559</v>
      </c>
      <c r="F448" s="22" t="s">
        <v>559</v>
      </c>
      <c r="G448" s="19" t="s">
        <v>145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4"/>
      <c r="B449" s="25"/>
      <c r="C449" s="16"/>
      <c r="D449" s="21"/>
      <c r="E449" s="22"/>
      <c r="F449" s="22"/>
      <c r="G449" s="1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24"/>
      <c r="B450" s="33" t="s">
        <v>561</v>
      </c>
      <c r="C450" s="34">
        <f>SUM(C400:C448)</f>
        <v>6403496</v>
      </c>
      <c r="D450" s="24"/>
      <c r="E450" s="19"/>
      <c r="F450" s="34">
        <v>5489196</v>
      </c>
      <c r="G450" s="1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4">
        <v>120</v>
      </c>
      <c r="B451" s="15" t="s">
        <v>562</v>
      </c>
      <c r="C451" s="16">
        <v>235000</v>
      </c>
      <c r="D451" s="17" t="s">
        <v>140</v>
      </c>
      <c r="E451" s="18" t="s">
        <v>481</v>
      </c>
      <c r="F451" s="18" t="s">
        <v>481</v>
      </c>
      <c r="G451" s="19" t="s">
        <v>142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4"/>
      <c r="B452" s="20" t="s">
        <v>563</v>
      </c>
      <c r="C452" s="16"/>
      <c r="D452" s="21"/>
      <c r="E452" s="22" t="s">
        <v>454</v>
      </c>
      <c r="F452" s="22" t="s">
        <v>454</v>
      </c>
      <c r="G452" s="19" t="s">
        <v>145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4"/>
      <c r="B453" s="20" t="s">
        <v>702</v>
      </c>
      <c r="C453" s="16"/>
      <c r="D453" s="21"/>
      <c r="E453" s="22"/>
      <c r="F453" s="22"/>
      <c r="G453" s="1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4"/>
      <c r="B454" s="20"/>
      <c r="C454" s="16"/>
      <c r="D454" s="21"/>
      <c r="E454" s="22"/>
      <c r="F454" s="22"/>
      <c r="G454" s="1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4">
        <v>121</v>
      </c>
      <c r="B455" s="25" t="s">
        <v>564</v>
      </c>
      <c r="C455" s="16">
        <v>50000</v>
      </c>
      <c r="D455" s="17" t="s">
        <v>140</v>
      </c>
      <c r="E455" s="18" t="s">
        <v>386</v>
      </c>
      <c r="F455" s="18" t="s">
        <v>386</v>
      </c>
      <c r="G455" s="19" t="s">
        <v>142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4"/>
      <c r="B456" s="25" t="s">
        <v>703</v>
      </c>
      <c r="C456" s="16"/>
      <c r="D456" s="21"/>
      <c r="E456" s="22" t="s">
        <v>565</v>
      </c>
      <c r="F456" s="22" t="s">
        <v>565</v>
      </c>
      <c r="G456" s="19" t="s">
        <v>145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4"/>
      <c r="B457" s="25" t="s">
        <v>704</v>
      </c>
      <c r="C457" s="16"/>
      <c r="D457" s="21"/>
      <c r="E457" s="22"/>
      <c r="F457" s="22"/>
      <c r="G457" s="1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4"/>
      <c r="B458" s="25"/>
      <c r="C458" s="16"/>
      <c r="D458" s="21"/>
      <c r="E458" s="22"/>
      <c r="F458" s="22"/>
      <c r="G458" s="1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4">
        <v>122</v>
      </c>
      <c r="B459" s="25" t="s">
        <v>566</v>
      </c>
      <c r="C459" s="16">
        <v>5970</v>
      </c>
      <c r="D459" s="17" t="s">
        <v>140</v>
      </c>
      <c r="E459" s="18" t="s">
        <v>567</v>
      </c>
      <c r="F459" s="18" t="s">
        <v>567</v>
      </c>
      <c r="G459" s="19" t="s">
        <v>142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4"/>
      <c r="B460" s="25" t="s">
        <v>705</v>
      </c>
      <c r="C460" s="16"/>
      <c r="D460" s="21"/>
      <c r="E460" s="22" t="s">
        <v>568</v>
      </c>
      <c r="F460" s="22" t="s">
        <v>568</v>
      </c>
      <c r="G460" s="19" t="s">
        <v>145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4"/>
      <c r="B461" s="25" t="s">
        <v>706</v>
      </c>
      <c r="C461" s="16"/>
      <c r="D461" s="21"/>
      <c r="E461" s="22"/>
      <c r="F461" s="22"/>
      <c r="G461" s="1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4"/>
      <c r="B462" s="25"/>
      <c r="C462" s="16"/>
      <c r="D462" s="21"/>
      <c r="E462" s="22"/>
      <c r="F462" s="22"/>
      <c r="G462" s="1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4">
        <v>123</v>
      </c>
      <c r="B463" s="25" t="s">
        <v>569</v>
      </c>
      <c r="C463" s="16">
        <v>234</v>
      </c>
      <c r="D463" s="17" t="s">
        <v>140</v>
      </c>
      <c r="E463" s="42" t="s">
        <v>333</v>
      </c>
      <c r="F463" s="42" t="s">
        <v>333</v>
      </c>
      <c r="G463" s="19" t="s">
        <v>142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4"/>
      <c r="B464" s="25" t="s">
        <v>707</v>
      </c>
      <c r="C464" s="16"/>
      <c r="D464" s="21"/>
      <c r="E464" s="22" t="s">
        <v>570</v>
      </c>
      <c r="F464" s="22" t="s">
        <v>570</v>
      </c>
      <c r="G464" s="19" t="s">
        <v>145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4"/>
      <c r="B465" s="25" t="s">
        <v>708</v>
      </c>
      <c r="C465" s="16"/>
      <c r="D465" s="21"/>
      <c r="E465" s="22"/>
      <c r="F465" s="22"/>
      <c r="G465" s="1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4"/>
      <c r="B466" s="25"/>
      <c r="C466" s="16"/>
      <c r="D466" s="21"/>
      <c r="E466" s="22"/>
      <c r="F466" s="22"/>
      <c r="G466" s="1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4">
        <v>124</v>
      </c>
      <c r="B467" s="25" t="s">
        <v>571</v>
      </c>
      <c r="C467" s="16">
        <v>4200</v>
      </c>
      <c r="D467" s="17" t="s">
        <v>140</v>
      </c>
      <c r="E467" s="18" t="s">
        <v>182</v>
      </c>
      <c r="F467" s="18" t="s">
        <v>182</v>
      </c>
      <c r="G467" s="19" t="s">
        <v>142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4"/>
      <c r="B468" s="25" t="s">
        <v>572</v>
      </c>
      <c r="C468" s="16"/>
      <c r="D468" s="21"/>
      <c r="E468" s="22" t="s">
        <v>573</v>
      </c>
      <c r="F468" s="22" t="s">
        <v>573</v>
      </c>
      <c r="G468" s="19" t="s">
        <v>145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4"/>
      <c r="B469" s="25" t="s">
        <v>709</v>
      </c>
      <c r="C469" s="16"/>
      <c r="D469" s="21"/>
      <c r="E469" s="22"/>
      <c r="F469" s="22"/>
      <c r="G469" s="1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4"/>
      <c r="B470" s="25"/>
      <c r="C470" s="16"/>
      <c r="D470" s="21"/>
      <c r="E470" s="22"/>
      <c r="F470" s="22"/>
      <c r="G470" s="1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4">
        <v>125</v>
      </c>
      <c r="B471" s="25" t="s">
        <v>574</v>
      </c>
      <c r="C471" s="16">
        <v>600</v>
      </c>
      <c r="D471" s="17" t="s">
        <v>140</v>
      </c>
      <c r="E471" s="18" t="s">
        <v>358</v>
      </c>
      <c r="F471" s="18" t="s">
        <v>358</v>
      </c>
      <c r="G471" s="19" t="s">
        <v>142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4"/>
      <c r="B472" s="25" t="s">
        <v>575</v>
      </c>
      <c r="C472" s="16"/>
      <c r="D472" s="21"/>
      <c r="E472" s="22" t="s">
        <v>576</v>
      </c>
      <c r="F472" s="22" t="s">
        <v>576</v>
      </c>
      <c r="G472" s="19" t="s">
        <v>145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4"/>
      <c r="B473" s="25" t="s">
        <v>710</v>
      </c>
      <c r="C473" s="16"/>
      <c r="D473" s="21"/>
      <c r="E473" s="22"/>
      <c r="F473" s="22"/>
      <c r="G473" s="1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4"/>
      <c r="B474" s="25" t="s">
        <v>711</v>
      </c>
      <c r="C474" s="16"/>
      <c r="D474" s="21"/>
      <c r="E474" s="22"/>
      <c r="F474" s="22"/>
      <c r="G474" s="1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4"/>
      <c r="B475" s="25"/>
      <c r="C475" s="16"/>
      <c r="D475" s="21"/>
      <c r="E475" s="22"/>
      <c r="F475" s="22"/>
      <c r="G475" s="1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4">
        <v>126</v>
      </c>
      <c r="B476" s="25" t="s">
        <v>577</v>
      </c>
      <c r="C476" s="16">
        <v>2175</v>
      </c>
      <c r="D476" s="17" t="s">
        <v>140</v>
      </c>
      <c r="E476" s="18" t="s">
        <v>163</v>
      </c>
      <c r="F476" s="18" t="s">
        <v>163</v>
      </c>
      <c r="G476" s="19" t="s">
        <v>142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4"/>
      <c r="B477" s="25" t="s">
        <v>712</v>
      </c>
      <c r="C477" s="16"/>
      <c r="D477" s="21"/>
      <c r="E477" s="22" t="s">
        <v>578</v>
      </c>
      <c r="F477" s="22" t="s">
        <v>578</v>
      </c>
      <c r="G477" s="19" t="s">
        <v>145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4"/>
      <c r="B478" s="25"/>
      <c r="C478" s="16"/>
      <c r="D478" s="21"/>
      <c r="E478" s="22"/>
      <c r="F478" s="22"/>
      <c r="G478" s="1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4">
        <v>127</v>
      </c>
      <c r="B479" s="25" t="s">
        <v>204</v>
      </c>
      <c r="C479" s="16">
        <v>18870</v>
      </c>
      <c r="D479" s="17" t="s">
        <v>140</v>
      </c>
      <c r="E479" s="18" t="s">
        <v>205</v>
      </c>
      <c r="F479" s="18" t="s">
        <v>205</v>
      </c>
      <c r="G479" s="19" t="s">
        <v>142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4"/>
      <c r="B480" s="25" t="s">
        <v>713</v>
      </c>
      <c r="C480" s="16"/>
      <c r="D480" s="21"/>
      <c r="E480" s="22" t="s">
        <v>579</v>
      </c>
      <c r="F480" s="22" t="s">
        <v>579</v>
      </c>
      <c r="G480" s="19" t="s">
        <v>145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4"/>
      <c r="B481" s="25"/>
      <c r="C481" s="16"/>
      <c r="D481" s="21"/>
      <c r="E481" s="22"/>
      <c r="F481" s="22"/>
      <c r="G481" s="1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4">
        <v>128</v>
      </c>
      <c r="B482" s="25" t="s">
        <v>580</v>
      </c>
      <c r="C482" s="16">
        <v>235000</v>
      </c>
      <c r="D482" s="17" t="s">
        <v>140</v>
      </c>
      <c r="E482" s="18" t="s">
        <v>481</v>
      </c>
      <c r="F482" s="18" t="s">
        <v>481</v>
      </c>
      <c r="G482" s="19" t="s">
        <v>142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4"/>
      <c r="B483" s="25" t="s">
        <v>714</v>
      </c>
      <c r="C483" s="16"/>
      <c r="D483" s="21"/>
      <c r="E483" s="22" t="s">
        <v>581</v>
      </c>
      <c r="F483" s="22" t="s">
        <v>582</v>
      </c>
      <c r="G483" s="19" t="s">
        <v>145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4"/>
      <c r="B484" s="25" t="s">
        <v>715</v>
      </c>
      <c r="C484" s="16"/>
      <c r="D484" s="21"/>
      <c r="E484" s="22"/>
      <c r="F484" s="22"/>
      <c r="G484" s="1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4"/>
      <c r="B485" s="25"/>
      <c r="C485" s="16"/>
      <c r="D485" s="21"/>
      <c r="E485" s="22"/>
      <c r="F485" s="22"/>
      <c r="G485" s="1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4">
        <v>129</v>
      </c>
      <c r="B486" s="25" t="s">
        <v>583</v>
      </c>
      <c r="C486" s="16">
        <v>200000</v>
      </c>
      <c r="D486" s="17" t="s">
        <v>140</v>
      </c>
      <c r="E486" s="18" t="s">
        <v>549</v>
      </c>
      <c r="F486" s="18" t="s">
        <v>549</v>
      </c>
      <c r="G486" s="19" t="s">
        <v>142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4"/>
      <c r="B487" s="25" t="s">
        <v>584</v>
      </c>
      <c r="C487" s="16"/>
      <c r="D487" s="21"/>
      <c r="E487" s="22" t="s">
        <v>585</v>
      </c>
      <c r="F487" s="22" t="s">
        <v>585</v>
      </c>
      <c r="G487" s="19" t="s">
        <v>145</v>
      </c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4"/>
      <c r="B488" s="25" t="s">
        <v>716</v>
      </c>
      <c r="C488" s="16"/>
      <c r="D488" s="21"/>
      <c r="E488" s="22"/>
      <c r="F488" s="22"/>
      <c r="G488" s="1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4"/>
      <c r="B489" s="25"/>
      <c r="C489" s="16"/>
      <c r="D489" s="21"/>
      <c r="E489" s="22"/>
      <c r="F489" s="22"/>
      <c r="G489" s="1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24"/>
      <c r="B490" s="33" t="s">
        <v>586</v>
      </c>
      <c r="C490" s="34">
        <f>SUM(C451:C488)</f>
        <v>752049</v>
      </c>
      <c r="D490" s="24"/>
      <c r="E490" s="19"/>
      <c r="F490" s="34">
        <v>735002</v>
      </c>
      <c r="G490" s="1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4">
        <v>130</v>
      </c>
      <c r="B491" s="15" t="s">
        <v>587</v>
      </c>
      <c r="C491" s="16">
        <v>70000</v>
      </c>
      <c r="D491" s="17" t="s">
        <v>140</v>
      </c>
      <c r="E491" s="18" t="s">
        <v>386</v>
      </c>
      <c r="F491" s="18" t="s">
        <v>386</v>
      </c>
      <c r="G491" s="19" t="s">
        <v>142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4"/>
      <c r="B492" s="20" t="s">
        <v>717</v>
      </c>
      <c r="C492" s="16"/>
      <c r="D492" s="21"/>
      <c r="E492" s="22" t="s">
        <v>588</v>
      </c>
      <c r="F492" s="22" t="s">
        <v>588</v>
      </c>
      <c r="G492" s="19" t="s">
        <v>145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4"/>
      <c r="B493" s="20"/>
      <c r="C493" s="16"/>
      <c r="D493" s="21"/>
      <c r="E493" s="22"/>
      <c r="F493" s="22"/>
      <c r="G493" s="1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4">
        <v>131</v>
      </c>
      <c r="B494" s="25" t="s">
        <v>589</v>
      </c>
      <c r="C494" s="16">
        <v>590000</v>
      </c>
      <c r="D494" s="17" t="s">
        <v>308</v>
      </c>
      <c r="E494" s="18" t="s">
        <v>590</v>
      </c>
      <c r="F494" s="18" t="s">
        <v>590</v>
      </c>
      <c r="G494" s="19" t="s">
        <v>142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4"/>
      <c r="B495" s="25" t="s">
        <v>591</v>
      </c>
      <c r="C495" s="16"/>
      <c r="D495" s="21" t="s">
        <v>551</v>
      </c>
      <c r="E495" s="22" t="s">
        <v>592</v>
      </c>
      <c r="F495" s="22" t="s">
        <v>592</v>
      </c>
      <c r="G495" s="19" t="s">
        <v>145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4"/>
      <c r="B496" s="25" t="s">
        <v>593</v>
      </c>
      <c r="C496" s="16"/>
      <c r="D496" s="21"/>
      <c r="E496" s="22"/>
      <c r="F496" s="22"/>
      <c r="G496" s="1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4"/>
      <c r="B497" s="25" t="s">
        <v>718</v>
      </c>
      <c r="C497" s="16"/>
      <c r="D497" s="21"/>
      <c r="E497" s="22"/>
      <c r="F497" s="22"/>
      <c r="G497" s="1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4"/>
      <c r="B498" s="25"/>
      <c r="C498" s="16"/>
      <c r="D498" s="21"/>
      <c r="E498" s="22"/>
      <c r="F498" s="22"/>
      <c r="G498" s="1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4">
        <v>132</v>
      </c>
      <c r="B499" s="25" t="s">
        <v>594</v>
      </c>
      <c r="C499" s="16">
        <v>25439</v>
      </c>
      <c r="D499" s="17" t="s">
        <v>140</v>
      </c>
      <c r="E499" s="18" t="s">
        <v>200</v>
      </c>
      <c r="F499" s="18" t="s">
        <v>200</v>
      </c>
      <c r="G499" s="19" t="s">
        <v>142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4"/>
      <c r="B500" s="25" t="s">
        <v>595</v>
      </c>
      <c r="C500" s="16"/>
      <c r="D500" s="21"/>
      <c r="E500" s="22" t="s">
        <v>596</v>
      </c>
      <c r="F500" s="22" t="s">
        <v>596</v>
      </c>
      <c r="G500" s="19" t="s">
        <v>145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4"/>
      <c r="B501" s="25" t="s">
        <v>719</v>
      </c>
      <c r="C501" s="16"/>
      <c r="D501" s="21"/>
      <c r="E501" s="22"/>
      <c r="F501" s="22"/>
      <c r="G501" s="1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4"/>
      <c r="B502" s="25"/>
      <c r="C502" s="16"/>
      <c r="D502" s="21"/>
      <c r="E502" s="22"/>
      <c r="F502" s="22"/>
      <c r="G502" s="1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4">
        <v>133</v>
      </c>
      <c r="B503" s="25" t="s">
        <v>597</v>
      </c>
      <c r="C503" s="16">
        <v>10000</v>
      </c>
      <c r="D503" s="17" t="s">
        <v>140</v>
      </c>
      <c r="E503" s="42" t="s">
        <v>182</v>
      </c>
      <c r="F503" s="42" t="s">
        <v>182</v>
      </c>
      <c r="G503" s="19" t="s">
        <v>142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4"/>
      <c r="B504" s="25" t="s">
        <v>720</v>
      </c>
      <c r="C504" s="16"/>
      <c r="D504" s="21"/>
      <c r="E504" s="22" t="s">
        <v>598</v>
      </c>
      <c r="F504" s="22" t="s">
        <v>598</v>
      </c>
      <c r="G504" s="19" t="s">
        <v>145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4"/>
      <c r="B505" s="25"/>
      <c r="C505" s="16"/>
      <c r="D505" s="21"/>
      <c r="E505" s="22"/>
      <c r="F505" s="22"/>
      <c r="G505" s="1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4">
        <v>134</v>
      </c>
      <c r="B506" s="25" t="s">
        <v>599</v>
      </c>
      <c r="C506" s="16">
        <v>1180</v>
      </c>
      <c r="D506" s="17" t="s">
        <v>140</v>
      </c>
      <c r="E506" s="18" t="s">
        <v>600</v>
      </c>
      <c r="F506" s="18" t="s">
        <v>600</v>
      </c>
      <c r="G506" s="19" t="s">
        <v>142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4"/>
      <c r="B507" s="25" t="s">
        <v>721</v>
      </c>
      <c r="C507" s="16"/>
      <c r="D507" s="21"/>
      <c r="E507" s="22" t="s">
        <v>601</v>
      </c>
      <c r="F507" s="22" t="s">
        <v>601</v>
      </c>
      <c r="G507" s="19" t="s">
        <v>145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4"/>
      <c r="B508" s="25"/>
      <c r="C508" s="16"/>
      <c r="D508" s="21"/>
      <c r="E508" s="22"/>
      <c r="F508" s="22"/>
      <c r="G508" s="1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4">
        <v>135</v>
      </c>
      <c r="B509" s="25" t="s">
        <v>602</v>
      </c>
      <c r="C509" s="16">
        <v>10000</v>
      </c>
      <c r="D509" s="17" t="s">
        <v>140</v>
      </c>
      <c r="E509" s="18" t="s">
        <v>603</v>
      </c>
      <c r="F509" s="18" t="s">
        <v>603</v>
      </c>
      <c r="G509" s="19" t="s">
        <v>142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4"/>
      <c r="B510" s="25" t="s">
        <v>722</v>
      </c>
      <c r="C510" s="16"/>
      <c r="D510" s="21"/>
      <c r="E510" s="22" t="s">
        <v>604</v>
      </c>
      <c r="F510" s="22" t="s">
        <v>605</v>
      </c>
      <c r="G510" s="19" t="s">
        <v>145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4"/>
      <c r="B511" s="25"/>
      <c r="C511" s="16"/>
      <c r="D511" s="21"/>
      <c r="E511" s="22"/>
      <c r="F511" s="22"/>
      <c r="G511" s="1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4">
        <v>136</v>
      </c>
      <c r="B512" s="25" t="s">
        <v>273</v>
      </c>
      <c r="C512" s="16">
        <v>9130</v>
      </c>
      <c r="D512" s="17" t="s">
        <v>140</v>
      </c>
      <c r="E512" s="18" t="s">
        <v>606</v>
      </c>
      <c r="F512" s="18" t="s">
        <v>606</v>
      </c>
      <c r="G512" s="19" t="s">
        <v>142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4"/>
      <c r="B513" s="25" t="s">
        <v>723</v>
      </c>
      <c r="C513" s="16"/>
      <c r="D513" s="21"/>
      <c r="E513" s="22" t="s">
        <v>607</v>
      </c>
      <c r="F513" s="22" t="s">
        <v>607</v>
      </c>
      <c r="G513" s="19" t="s">
        <v>145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4"/>
      <c r="B514" s="25"/>
      <c r="C514" s="16"/>
      <c r="D514" s="21"/>
      <c r="E514" s="22"/>
      <c r="F514" s="22"/>
      <c r="G514" s="1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4">
        <v>137</v>
      </c>
      <c r="B515" s="25" t="s">
        <v>237</v>
      </c>
      <c r="C515" s="16">
        <v>27604</v>
      </c>
      <c r="D515" s="17" t="s">
        <v>140</v>
      </c>
      <c r="E515" s="18" t="s">
        <v>386</v>
      </c>
      <c r="F515" s="18" t="s">
        <v>386</v>
      </c>
      <c r="G515" s="19" t="s">
        <v>142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4"/>
      <c r="B516" s="25" t="s">
        <v>724</v>
      </c>
      <c r="C516" s="16"/>
      <c r="D516" s="21"/>
      <c r="E516" s="22" t="s">
        <v>608</v>
      </c>
      <c r="F516" s="22" t="s">
        <v>609</v>
      </c>
      <c r="G516" s="19" t="s">
        <v>145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4"/>
      <c r="B517" s="25"/>
      <c r="C517" s="16"/>
      <c r="D517" s="21"/>
      <c r="E517" s="22"/>
      <c r="F517" s="22"/>
      <c r="G517" s="1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4">
        <v>138</v>
      </c>
      <c r="B518" s="25" t="s">
        <v>234</v>
      </c>
      <c r="C518" s="16">
        <v>6250</v>
      </c>
      <c r="D518" s="17" t="s">
        <v>140</v>
      </c>
      <c r="E518" s="18" t="s">
        <v>163</v>
      </c>
      <c r="F518" s="18" t="s">
        <v>163</v>
      </c>
      <c r="G518" s="19" t="s">
        <v>142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4"/>
      <c r="B519" s="25" t="s">
        <v>725</v>
      </c>
      <c r="C519" s="16"/>
      <c r="D519" s="21"/>
      <c r="E519" s="22" t="s">
        <v>610</v>
      </c>
      <c r="F519" s="22" t="s">
        <v>610</v>
      </c>
      <c r="G519" s="19" t="s">
        <v>145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4"/>
      <c r="B520" s="25"/>
      <c r="C520" s="16"/>
      <c r="D520" s="21"/>
      <c r="E520" s="22"/>
      <c r="F520" s="22"/>
      <c r="G520" s="1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4">
        <v>139</v>
      </c>
      <c r="B521" s="25" t="s">
        <v>450</v>
      </c>
      <c r="C521" s="16">
        <v>2832</v>
      </c>
      <c r="D521" s="17" t="s">
        <v>140</v>
      </c>
      <c r="E521" s="18" t="s">
        <v>163</v>
      </c>
      <c r="F521" s="18" t="s">
        <v>163</v>
      </c>
      <c r="G521" s="19" t="s">
        <v>142</v>
      </c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4"/>
      <c r="B522" s="25" t="s">
        <v>726</v>
      </c>
      <c r="C522" s="16"/>
      <c r="D522" s="21"/>
      <c r="E522" s="22" t="s">
        <v>611</v>
      </c>
      <c r="F522" s="22" t="s">
        <v>611</v>
      </c>
      <c r="G522" s="19" t="s">
        <v>145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4"/>
      <c r="B523" s="25"/>
      <c r="C523" s="16"/>
      <c r="D523" s="21"/>
      <c r="E523" s="22"/>
      <c r="F523" s="22"/>
      <c r="G523" s="1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4">
        <v>140</v>
      </c>
      <c r="B524" s="25" t="s">
        <v>612</v>
      </c>
      <c r="C524" s="16">
        <v>7000</v>
      </c>
      <c r="D524" s="17" t="s">
        <v>140</v>
      </c>
      <c r="E524" s="18" t="s">
        <v>613</v>
      </c>
      <c r="F524" s="18" t="s">
        <v>613</v>
      </c>
      <c r="G524" s="19" t="s">
        <v>142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4"/>
      <c r="B525" s="25" t="s">
        <v>727</v>
      </c>
      <c r="C525" s="16"/>
      <c r="D525" s="21"/>
      <c r="E525" s="22" t="s">
        <v>614</v>
      </c>
      <c r="F525" s="22" t="s">
        <v>615</v>
      </c>
      <c r="G525" s="19" t="s">
        <v>145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4"/>
      <c r="B526" s="25"/>
      <c r="C526" s="16"/>
      <c r="D526" s="21"/>
      <c r="E526" s="22"/>
      <c r="F526" s="22"/>
      <c r="G526" s="1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4">
        <v>141</v>
      </c>
      <c r="B527" s="25" t="s">
        <v>616</v>
      </c>
      <c r="C527" s="16">
        <v>6794</v>
      </c>
      <c r="D527" s="17" t="s">
        <v>140</v>
      </c>
      <c r="E527" s="18" t="s">
        <v>386</v>
      </c>
      <c r="F527" s="18" t="s">
        <v>386</v>
      </c>
      <c r="G527" s="19" t="s">
        <v>142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4"/>
      <c r="B528" s="25" t="s">
        <v>728</v>
      </c>
      <c r="C528" s="16"/>
      <c r="D528" s="21"/>
      <c r="E528" s="22" t="s">
        <v>617</v>
      </c>
      <c r="F528" s="22" t="s">
        <v>617</v>
      </c>
      <c r="G528" s="19" t="s">
        <v>145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4"/>
      <c r="B529" s="25"/>
      <c r="C529" s="16"/>
      <c r="D529" s="21"/>
      <c r="E529" s="22"/>
      <c r="F529" s="22"/>
      <c r="G529" s="1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4">
        <v>142</v>
      </c>
      <c r="B530" s="25" t="s">
        <v>618</v>
      </c>
      <c r="C530" s="16">
        <v>2660</v>
      </c>
      <c r="D530" s="17" t="s">
        <v>140</v>
      </c>
      <c r="E530" s="18" t="s">
        <v>619</v>
      </c>
      <c r="F530" s="18" t="s">
        <v>619</v>
      </c>
      <c r="G530" s="19" t="s">
        <v>142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4"/>
      <c r="B531" s="25" t="s">
        <v>729</v>
      </c>
      <c r="C531" s="16"/>
      <c r="D531" s="21"/>
      <c r="E531" s="22" t="s">
        <v>620</v>
      </c>
      <c r="F531" s="22" t="s">
        <v>620</v>
      </c>
      <c r="G531" s="19" t="s">
        <v>145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4"/>
      <c r="B532" s="25"/>
      <c r="C532" s="16"/>
      <c r="D532" s="21"/>
      <c r="E532" s="22"/>
      <c r="F532" s="22"/>
      <c r="G532" s="1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4">
        <v>143</v>
      </c>
      <c r="B533" s="25" t="s">
        <v>162</v>
      </c>
      <c r="C533" s="16">
        <v>6590</v>
      </c>
      <c r="D533" s="17" t="s">
        <v>140</v>
      </c>
      <c r="E533" s="18" t="s">
        <v>621</v>
      </c>
      <c r="F533" s="18" t="s">
        <v>621</v>
      </c>
      <c r="G533" s="19" t="s">
        <v>142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4"/>
      <c r="B534" s="25" t="s">
        <v>730</v>
      </c>
      <c r="C534" s="16"/>
      <c r="D534" s="21"/>
      <c r="E534" s="22" t="s">
        <v>622</v>
      </c>
      <c r="F534" s="22" t="s">
        <v>622</v>
      </c>
      <c r="G534" s="19" t="s">
        <v>145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4"/>
      <c r="B535" s="25"/>
      <c r="C535" s="16"/>
      <c r="D535" s="21"/>
      <c r="E535" s="22"/>
      <c r="F535" s="22"/>
      <c r="G535" s="1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4">
        <v>144</v>
      </c>
      <c r="B536" s="25" t="s">
        <v>623</v>
      </c>
      <c r="C536" s="16">
        <v>8583</v>
      </c>
      <c r="D536" s="17" t="s">
        <v>140</v>
      </c>
      <c r="E536" s="18" t="s">
        <v>624</v>
      </c>
      <c r="F536" s="18" t="s">
        <v>624</v>
      </c>
      <c r="G536" s="19" t="s">
        <v>142</v>
      </c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4"/>
      <c r="B537" s="25" t="s">
        <v>731</v>
      </c>
      <c r="C537" s="16"/>
      <c r="D537" s="21"/>
      <c r="E537" s="22" t="s">
        <v>625</v>
      </c>
      <c r="F537" s="22" t="s">
        <v>625</v>
      </c>
      <c r="G537" s="19" t="s">
        <v>145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4"/>
      <c r="B538" s="25"/>
      <c r="C538" s="16"/>
      <c r="D538" s="21"/>
      <c r="E538" s="22"/>
      <c r="F538" s="22"/>
      <c r="G538" s="1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4">
        <v>145</v>
      </c>
      <c r="B539" s="25" t="s">
        <v>162</v>
      </c>
      <c r="C539" s="16">
        <v>6250</v>
      </c>
      <c r="D539" s="17" t="s">
        <v>140</v>
      </c>
      <c r="E539" s="18" t="s">
        <v>163</v>
      </c>
      <c r="F539" s="18" t="s">
        <v>163</v>
      </c>
      <c r="G539" s="19" t="s">
        <v>142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4"/>
      <c r="B540" s="25" t="s">
        <v>732</v>
      </c>
      <c r="C540" s="16"/>
      <c r="D540" s="21"/>
      <c r="E540" s="22" t="s">
        <v>626</v>
      </c>
      <c r="F540" s="22" t="s">
        <v>626</v>
      </c>
      <c r="G540" s="19" t="s">
        <v>145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4"/>
      <c r="B541" s="25"/>
      <c r="C541" s="16"/>
      <c r="D541" s="21"/>
      <c r="E541" s="22"/>
      <c r="F541" s="22"/>
      <c r="G541" s="1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4">
        <v>146</v>
      </c>
      <c r="B542" s="25" t="s">
        <v>627</v>
      </c>
      <c r="C542" s="16">
        <v>766</v>
      </c>
      <c r="D542" s="17" t="s">
        <v>140</v>
      </c>
      <c r="E542" s="18" t="s">
        <v>333</v>
      </c>
      <c r="F542" s="18" t="s">
        <v>333</v>
      </c>
      <c r="G542" s="19" t="s">
        <v>142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4"/>
      <c r="B543" s="25" t="s">
        <v>733</v>
      </c>
      <c r="C543" s="16"/>
      <c r="D543" s="21"/>
      <c r="E543" s="22" t="s">
        <v>628</v>
      </c>
      <c r="F543" s="22" t="s">
        <v>628</v>
      </c>
      <c r="G543" s="19" t="s">
        <v>145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4"/>
      <c r="B544" s="25" t="s">
        <v>734</v>
      </c>
      <c r="C544" s="16"/>
      <c r="D544" s="21"/>
      <c r="E544" s="22"/>
      <c r="F544" s="22"/>
      <c r="G544" s="1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4"/>
      <c r="B545" s="25"/>
      <c r="C545" s="16"/>
      <c r="D545" s="21"/>
      <c r="E545" s="22"/>
      <c r="F545" s="22"/>
      <c r="G545" s="1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4">
        <v>147</v>
      </c>
      <c r="B546" s="25" t="s">
        <v>629</v>
      </c>
      <c r="C546" s="16">
        <v>819</v>
      </c>
      <c r="D546" s="17" t="s">
        <v>140</v>
      </c>
      <c r="E546" s="18" t="s">
        <v>333</v>
      </c>
      <c r="F546" s="18" t="s">
        <v>333</v>
      </c>
      <c r="G546" s="19" t="s">
        <v>142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4"/>
      <c r="B547" s="25" t="s">
        <v>735</v>
      </c>
      <c r="C547" s="16"/>
      <c r="D547" s="21"/>
      <c r="E547" s="22" t="s">
        <v>630</v>
      </c>
      <c r="F547" s="22" t="s">
        <v>631</v>
      </c>
      <c r="G547" s="19" t="s">
        <v>145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4"/>
      <c r="B548" s="25"/>
      <c r="C548" s="16"/>
      <c r="D548" s="21"/>
      <c r="E548" s="22"/>
      <c r="F548" s="22"/>
      <c r="G548" s="1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4">
        <v>148</v>
      </c>
      <c r="B549" s="25" t="s">
        <v>632</v>
      </c>
      <c r="C549" s="16">
        <v>175000</v>
      </c>
      <c r="D549" s="17" t="s">
        <v>140</v>
      </c>
      <c r="E549" s="18" t="s">
        <v>633</v>
      </c>
      <c r="F549" s="18" t="s">
        <v>633</v>
      </c>
      <c r="G549" s="19" t="s">
        <v>142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4"/>
      <c r="B550" s="25" t="s">
        <v>736</v>
      </c>
      <c r="C550" s="16"/>
      <c r="D550" s="21"/>
      <c r="E550" s="22" t="s">
        <v>634</v>
      </c>
      <c r="F550" s="22" t="s">
        <v>634</v>
      </c>
      <c r="G550" s="19" t="s">
        <v>145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4"/>
      <c r="B551" s="25"/>
      <c r="C551" s="16"/>
      <c r="D551" s="21"/>
      <c r="E551" s="22"/>
      <c r="F551" s="22"/>
      <c r="G551" s="1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4">
        <v>149</v>
      </c>
      <c r="B552" s="25" t="s">
        <v>635</v>
      </c>
      <c r="C552" s="16">
        <v>389000</v>
      </c>
      <c r="D552" s="17" t="s">
        <v>140</v>
      </c>
      <c r="E552" s="18" t="s">
        <v>386</v>
      </c>
      <c r="F552" s="18" t="s">
        <v>386</v>
      </c>
      <c r="G552" s="19" t="s">
        <v>142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4"/>
      <c r="B553" s="25" t="s">
        <v>737</v>
      </c>
      <c r="C553" s="16"/>
      <c r="D553" s="21"/>
      <c r="E553" s="22" t="s">
        <v>636</v>
      </c>
      <c r="F553" s="22" t="s">
        <v>636</v>
      </c>
      <c r="G553" s="19" t="s">
        <v>145</v>
      </c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4"/>
      <c r="B554" s="25"/>
      <c r="C554" s="16"/>
      <c r="D554" s="21"/>
      <c r="E554" s="22"/>
      <c r="F554" s="22"/>
      <c r="G554" s="1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4">
        <v>150</v>
      </c>
      <c r="B555" s="15" t="s">
        <v>346</v>
      </c>
      <c r="C555" s="16">
        <v>545000</v>
      </c>
      <c r="D555" s="17" t="s">
        <v>308</v>
      </c>
      <c r="E555" s="18" t="s">
        <v>637</v>
      </c>
      <c r="F555" s="18" t="s">
        <v>637</v>
      </c>
      <c r="G555" s="19" t="s">
        <v>142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4"/>
      <c r="B556" s="15" t="s">
        <v>638</v>
      </c>
      <c r="C556" s="44"/>
      <c r="D556" s="21" t="s">
        <v>551</v>
      </c>
      <c r="E556" s="22" t="s">
        <v>639</v>
      </c>
      <c r="F556" s="22" t="s">
        <v>640</v>
      </c>
      <c r="G556" s="19" t="s">
        <v>145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4"/>
      <c r="B557" s="15" t="s">
        <v>641</v>
      </c>
      <c r="C557" s="44"/>
      <c r="D557" s="46"/>
      <c r="E557" s="29"/>
      <c r="F557" s="47"/>
      <c r="G557" s="1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4"/>
      <c r="B558" s="15" t="s">
        <v>642</v>
      </c>
      <c r="C558" s="44"/>
      <c r="D558" s="46"/>
      <c r="E558" s="29"/>
      <c r="F558" s="47"/>
      <c r="G558" s="1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4"/>
      <c r="B559" s="15" t="s">
        <v>643</v>
      </c>
      <c r="C559" s="44"/>
      <c r="D559" s="46"/>
      <c r="E559" s="29"/>
      <c r="F559" s="47"/>
      <c r="G559" s="1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4"/>
      <c r="B560" s="15" t="s">
        <v>644</v>
      </c>
      <c r="C560" s="44"/>
      <c r="D560" s="46"/>
      <c r="E560" s="29"/>
      <c r="F560" s="47"/>
      <c r="G560" s="1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4"/>
      <c r="B561" s="15" t="s">
        <v>738</v>
      </c>
      <c r="C561" s="44"/>
      <c r="D561" s="46"/>
      <c r="E561" s="29"/>
      <c r="F561" s="47"/>
      <c r="G561" s="1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4"/>
      <c r="B562" s="15"/>
      <c r="C562" s="44"/>
      <c r="D562" s="46"/>
      <c r="E562" s="29"/>
      <c r="F562" s="47"/>
      <c r="G562" s="1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24"/>
      <c r="B563" s="33" t="s">
        <v>645</v>
      </c>
      <c r="C563" s="34">
        <f>SUM(C491:C562)</f>
        <v>1900897</v>
      </c>
      <c r="D563" s="24"/>
      <c r="E563" s="19"/>
      <c r="F563" s="34">
        <v>1681244</v>
      </c>
      <c r="G563" s="1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24"/>
      <c r="B564" s="33" t="s">
        <v>646</v>
      </c>
      <c r="C564" s="34">
        <f>C34+C72+C98+C160+C234+C283+C315+C342+C399+C450+C490+C563</f>
        <v>23371445.579999998</v>
      </c>
      <c r="D564" s="24"/>
      <c r="E564" s="19"/>
      <c r="F564" s="34">
        <f>F34+F72+F98+F160+F234+F283+F315+F342+F399+F450+F490+F563</f>
        <v>20990480.579999998</v>
      </c>
      <c r="G564" s="1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</sheetData>
  <mergeCells count="2">
    <mergeCell ref="A1:G1"/>
    <mergeCell ref="A2:G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7" t="s">
        <v>13</v>
      </c>
      <c r="B1" s="7" t="s">
        <v>14</v>
      </c>
      <c r="C1" s="7" t="s">
        <v>15</v>
      </c>
    </row>
    <row r="2" spans="1:3" ht="22.5" customHeight="1">
      <c r="A2" s="7" t="s">
        <v>16</v>
      </c>
      <c r="B2" s="7" t="s">
        <v>17</v>
      </c>
      <c r="C2" s="7" t="s">
        <v>18</v>
      </c>
    </row>
    <row r="3" spans="1:3" ht="22.5" customHeight="1">
      <c r="A3" s="7" t="s">
        <v>19</v>
      </c>
      <c r="B3" s="7" t="s">
        <v>11</v>
      </c>
      <c r="C3" s="7" t="s">
        <v>20</v>
      </c>
    </row>
    <row r="4" spans="1:3" ht="22.5" customHeight="1">
      <c r="A4" s="7" t="s">
        <v>21</v>
      </c>
      <c r="B4" s="7" t="s">
        <v>22</v>
      </c>
      <c r="C4" s="7" t="s">
        <v>23</v>
      </c>
    </row>
    <row r="5" spans="1:3" ht="22.5" customHeight="1">
      <c r="A5" s="7" t="s">
        <v>24</v>
      </c>
      <c r="B5" s="7" t="s">
        <v>25</v>
      </c>
      <c r="C5" s="7" t="s">
        <v>26</v>
      </c>
    </row>
    <row r="6" spans="1:3" ht="22.5" customHeight="1">
      <c r="A6" s="7" t="s">
        <v>27</v>
      </c>
      <c r="B6" s="7" t="s">
        <v>28</v>
      </c>
      <c r="C6" s="7" t="s">
        <v>29</v>
      </c>
    </row>
    <row r="7" spans="1:3" ht="22.5" customHeight="1">
      <c r="A7" s="7" t="s">
        <v>30</v>
      </c>
      <c r="B7" s="7" t="s">
        <v>31</v>
      </c>
      <c r="C7" s="7" t="s">
        <v>32</v>
      </c>
    </row>
    <row r="8" spans="1:3" ht="22.5" customHeight="1">
      <c r="A8" s="7" t="s">
        <v>33</v>
      </c>
      <c r="B8" s="7" t="s">
        <v>34</v>
      </c>
      <c r="C8" s="7" t="s">
        <v>35</v>
      </c>
    </row>
    <row r="9" spans="1:3" ht="22.5" customHeight="1">
      <c r="A9" s="7" t="s">
        <v>36</v>
      </c>
      <c r="B9" s="7" t="s">
        <v>37</v>
      </c>
      <c r="C9" s="7" t="s">
        <v>38</v>
      </c>
    </row>
    <row r="10" spans="1:3" ht="22.5" customHeight="1">
      <c r="A10" s="7" t="s">
        <v>39</v>
      </c>
      <c r="B10" s="7" t="s">
        <v>40</v>
      </c>
      <c r="C10" s="7" t="s">
        <v>41</v>
      </c>
    </row>
    <row r="11" spans="1:3" ht="22.5" customHeight="1">
      <c r="A11" s="7" t="s">
        <v>42</v>
      </c>
      <c r="B11" s="7" t="s">
        <v>43</v>
      </c>
      <c r="C11" s="7" t="s">
        <v>44</v>
      </c>
    </row>
    <row r="12" spans="1:3" ht="22.5" customHeight="1">
      <c r="A12" s="7" t="s">
        <v>45</v>
      </c>
      <c r="B12" s="7" t="s">
        <v>46</v>
      </c>
      <c r="C12" s="7" t="s">
        <v>47</v>
      </c>
    </row>
    <row r="13" spans="1:3" ht="22.5" customHeight="1">
      <c r="A13" s="7" t="s">
        <v>12</v>
      </c>
      <c r="B13" s="7" t="s">
        <v>48</v>
      </c>
      <c r="C13" s="7" t="s">
        <v>49</v>
      </c>
    </row>
    <row r="14" spans="1:3" ht="22.5" customHeight="1">
      <c r="A14" s="7" t="s">
        <v>50</v>
      </c>
      <c r="B14" s="7" t="s">
        <v>51</v>
      </c>
      <c r="C14" s="7" t="s">
        <v>52</v>
      </c>
    </row>
    <row r="15" spans="1:3" ht="22.5" customHeight="1">
      <c r="A15" s="7" t="s">
        <v>53</v>
      </c>
      <c r="B15" s="7" t="s">
        <v>54</v>
      </c>
      <c r="C15" s="7" t="s">
        <v>55</v>
      </c>
    </row>
    <row r="16" spans="1:3" ht="22.5" customHeight="1">
      <c r="A16" s="7" t="s">
        <v>56</v>
      </c>
      <c r="B16" s="7" t="s">
        <v>57</v>
      </c>
      <c r="C16" s="7" t="s">
        <v>58</v>
      </c>
    </row>
    <row r="17" spans="1:3" ht="22.5" customHeight="1">
      <c r="A17" s="7" t="s">
        <v>59</v>
      </c>
      <c r="B17" s="7" t="s">
        <v>60</v>
      </c>
      <c r="C17" s="7" t="s">
        <v>61</v>
      </c>
    </row>
    <row r="18" spans="1:3" ht="22.5" customHeight="1">
      <c r="A18" s="7" t="s">
        <v>62</v>
      </c>
      <c r="C18" s="7" t="s">
        <v>63</v>
      </c>
    </row>
    <row r="19" spans="1:3" ht="22.5" customHeight="1">
      <c r="A19" s="7" t="s">
        <v>64</v>
      </c>
      <c r="C19" s="7" t="s">
        <v>65</v>
      </c>
    </row>
    <row r="20" spans="1:3" ht="22.5" customHeight="1">
      <c r="A20" s="7" t="s">
        <v>66</v>
      </c>
      <c r="C20" s="7" t="s">
        <v>67</v>
      </c>
    </row>
    <row r="21" spans="1:3" ht="22.5" customHeight="1">
      <c r="A21" s="7" t="s">
        <v>68</v>
      </c>
      <c r="C21" s="7" t="s">
        <v>69</v>
      </c>
    </row>
    <row r="22" spans="1:3" ht="22.5" customHeight="1">
      <c r="C22" s="7" t="s">
        <v>70</v>
      </c>
    </row>
    <row r="23" spans="1:3" ht="22.5" customHeight="1">
      <c r="C23" s="7" t="s">
        <v>71</v>
      </c>
    </row>
    <row r="24" spans="1:3" ht="22.5" customHeight="1">
      <c r="C24" s="7" t="s">
        <v>72</v>
      </c>
    </row>
    <row r="25" spans="1:3" ht="22.5" customHeight="1">
      <c r="C25" s="7" t="s">
        <v>73</v>
      </c>
    </row>
    <row r="26" spans="1:3" ht="22.5" customHeight="1">
      <c r="C26" s="7" t="s">
        <v>74</v>
      </c>
    </row>
    <row r="27" spans="1:3" ht="22.5" customHeight="1">
      <c r="C27" s="7" t="s">
        <v>75</v>
      </c>
    </row>
    <row r="28" spans="1:3" ht="22.5" customHeight="1">
      <c r="C28" s="7" t="s">
        <v>76</v>
      </c>
    </row>
    <row r="29" spans="1:3" ht="22.5" customHeight="1">
      <c r="C29" s="7" t="s">
        <v>77</v>
      </c>
    </row>
    <row r="30" spans="1:3" ht="22.5" customHeight="1">
      <c r="C30" s="7" t="s">
        <v>78</v>
      </c>
    </row>
    <row r="31" spans="1:3" ht="22.5" customHeight="1">
      <c r="C31" s="7" t="s">
        <v>79</v>
      </c>
    </row>
    <row r="32" spans="1:3" ht="22.5" customHeight="1">
      <c r="C32" s="7" t="s">
        <v>80</v>
      </c>
    </row>
    <row r="33" spans="3:3" ht="22.5" customHeight="1">
      <c r="C33" s="7" t="s">
        <v>81</v>
      </c>
    </row>
    <row r="34" spans="3:3" ht="22.5" customHeight="1">
      <c r="C34" s="7" t="s">
        <v>82</v>
      </c>
    </row>
    <row r="35" spans="3:3" ht="22.5" customHeight="1">
      <c r="C35" s="7" t="s">
        <v>83</v>
      </c>
    </row>
    <row r="36" spans="3:3" ht="22.5" customHeight="1">
      <c r="C36" s="7" t="s">
        <v>84</v>
      </c>
    </row>
    <row r="37" spans="3:3" ht="22.5" customHeight="1">
      <c r="C37" s="7" t="s">
        <v>85</v>
      </c>
    </row>
    <row r="38" spans="3:3" ht="22.5" customHeight="1">
      <c r="C38" s="7" t="s">
        <v>86</v>
      </c>
    </row>
    <row r="39" spans="3:3" ht="22.5" customHeight="1">
      <c r="C39" s="7" t="s">
        <v>87</v>
      </c>
    </row>
    <row r="40" spans="3:3" ht="22.5" customHeight="1">
      <c r="C40" s="7" t="s">
        <v>88</v>
      </c>
    </row>
    <row r="41" spans="3:3" ht="22.5" customHeight="1">
      <c r="C41" s="7" t="s">
        <v>89</v>
      </c>
    </row>
    <row r="42" spans="3:3" ht="22.5" customHeight="1">
      <c r="C42" s="7" t="s">
        <v>90</v>
      </c>
    </row>
    <row r="43" spans="3:3" ht="22.5" customHeight="1">
      <c r="C43" s="7" t="s">
        <v>91</v>
      </c>
    </row>
    <row r="44" spans="3:3" ht="22.5" customHeight="1">
      <c r="C44" s="7" t="s">
        <v>92</v>
      </c>
    </row>
    <row r="45" spans="3:3" ht="22.5" customHeight="1">
      <c r="C45" s="7" t="s">
        <v>93</v>
      </c>
    </row>
    <row r="46" spans="3:3" ht="22.5" customHeight="1">
      <c r="C46" s="7" t="s">
        <v>94</v>
      </c>
    </row>
    <row r="47" spans="3:3" ht="22.5" customHeight="1">
      <c r="C47" s="7" t="s">
        <v>95</v>
      </c>
    </row>
    <row r="48" spans="3:3" ht="22.5" customHeight="1">
      <c r="C48" s="7" t="s">
        <v>96</v>
      </c>
    </row>
    <row r="49" spans="3:3" ht="22.5" customHeight="1">
      <c r="C49" s="7" t="s">
        <v>97</v>
      </c>
    </row>
    <row r="50" spans="3:3" ht="22.5" customHeight="1">
      <c r="C50" s="7" t="s">
        <v>98</v>
      </c>
    </row>
    <row r="51" spans="3:3" ht="22.5" customHeight="1">
      <c r="C51" s="7" t="s">
        <v>99</v>
      </c>
    </row>
    <row r="52" spans="3:3" ht="22.5" customHeight="1">
      <c r="C52" s="7" t="s">
        <v>100</v>
      </c>
    </row>
    <row r="53" spans="3:3" ht="22.5" customHeight="1">
      <c r="C53" s="7" t="s">
        <v>101</v>
      </c>
    </row>
    <row r="54" spans="3:3" ht="22.5" customHeight="1">
      <c r="C54" s="7" t="s">
        <v>102</v>
      </c>
    </row>
    <row r="55" spans="3:3" ht="22.5" customHeight="1">
      <c r="C55" s="7" t="s">
        <v>103</v>
      </c>
    </row>
    <row r="56" spans="3:3" ht="22.5" customHeight="1">
      <c r="C56" s="7" t="s">
        <v>104</v>
      </c>
    </row>
    <row r="57" spans="3:3" ht="22.5" customHeight="1">
      <c r="C57" s="7" t="s">
        <v>105</v>
      </c>
    </row>
    <row r="58" spans="3:3" ht="22.5" customHeight="1">
      <c r="C58" s="7" t="s">
        <v>106</v>
      </c>
    </row>
    <row r="59" spans="3:3" ht="22.5" customHeight="1">
      <c r="C59" s="7" t="s">
        <v>107</v>
      </c>
    </row>
    <row r="60" spans="3:3" ht="22.5" customHeight="1">
      <c r="C60" s="7" t="s">
        <v>108</v>
      </c>
    </row>
    <row r="61" spans="3:3" ht="22.5" customHeight="1">
      <c r="C61" s="7" t="s">
        <v>109</v>
      </c>
    </row>
    <row r="62" spans="3:3" ht="22.5" customHeight="1">
      <c r="C62" s="7" t="s">
        <v>110</v>
      </c>
    </row>
    <row r="63" spans="3:3" ht="22.5" customHeight="1">
      <c r="C63" s="7" t="s">
        <v>111</v>
      </c>
    </row>
    <row r="64" spans="3:3" ht="22.5" customHeight="1">
      <c r="C64" s="7" t="s">
        <v>112</v>
      </c>
    </row>
    <row r="65" spans="3:3" ht="22.5" customHeight="1">
      <c r="C65" s="7" t="s">
        <v>113</v>
      </c>
    </row>
    <row r="66" spans="3:3" ht="22.5" customHeight="1">
      <c r="C66" s="7" t="s">
        <v>114</v>
      </c>
    </row>
    <row r="67" spans="3:3" ht="22.5" customHeight="1">
      <c r="C67" s="7" t="s">
        <v>115</v>
      </c>
    </row>
    <row r="68" spans="3:3" ht="22.5" customHeight="1">
      <c r="C68" s="7" t="s">
        <v>116</v>
      </c>
    </row>
    <row r="69" spans="3:3" ht="22.5" customHeight="1">
      <c r="C69" s="7" t="s">
        <v>117</v>
      </c>
    </row>
    <row r="70" spans="3:3" ht="22.5" customHeight="1">
      <c r="C70" s="7" t="s">
        <v>118</v>
      </c>
    </row>
    <row r="71" spans="3:3" ht="22.5" customHeight="1">
      <c r="C71" s="7" t="s">
        <v>119</v>
      </c>
    </row>
    <row r="72" spans="3:3" ht="22.5" customHeight="1">
      <c r="C72" s="7" t="s">
        <v>120</v>
      </c>
    </row>
    <row r="73" spans="3:3" ht="22.5" customHeight="1">
      <c r="C73" s="7" t="s">
        <v>121</v>
      </c>
    </row>
    <row r="74" spans="3:3" ht="22.5" customHeight="1">
      <c r="C74" s="7" t="s">
        <v>122</v>
      </c>
    </row>
    <row r="75" spans="3:3" ht="22.5" customHeight="1">
      <c r="C75" s="7" t="s">
        <v>123</v>
      </c>
    </row>
    <row r="76" spans="3:3" ht="22.5" customHeight="1">
      <c r="C76" s="7" t="s">
        <v>124</v>
      </c>
    </row>
    <row r="77" spans="3:3" ht="22.5" customHeight="1">
      <c r="C77" s="7" t="s">
        <v>125</v>
      </c>
    </row>
    <row r="78" spans="3:3" ht="22.5" customHeight="1">
      <c r="C78" s="7" t="s">
        <v>126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AorBorTor Nahom</cp:lastModifiedBy>
  <dcterms:created xsi:type="dcterms:W3CDTF">2023-09-21T14:37:46Z</dcterms:created>
  <dcterms:modified xsi:type="dcterms:W3CDTF">2024-04-19T09:56:26Z</dcterms:modified>
</cp:coreProperties>
</file>